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taff2\Downloads\"/>
    </mc:Choice>
  </mc:AlternateContent>
  <xr:revisionPtr revIDLastSave="0" documentId="13_ncr:1_{99ED7CC7-F153-4F1B-99AD-F3C8A32F2B4E}" xr6:coauthVersionLast="47" xr6:coauthVersionMax="47" xr10:uidLastSave="{00000000-0000-0000-0000-000000000000}"/>
  <bookViews>
    <workbookView xWindow="-120" yWindow="-120" windowWidth="29040" windowHeight="15720" xr2:uid="{2CF8E5F4-D16B-4DF9-A0BA-CA818CC0E8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<sst xmlns="http://schemas.openxmlformats.org/spreadsheetml/2006/main" count="520" uniqueCount="225">
  <si>
    <t>No.</t>
  </si>
  <si>
    <t>管理会計種別</t>
  </si>
  <si>
    <t>集計区分</t>
  </si>
  <si>
    <t>仕掛・原価振替</t>
  </si>
  <si>
    <t>会計計上日</t>
  </si>
  <si>
    <t>金額に使用する項目</t>
  </si>
  <si>
    <t>集計科目に使用する項目</t>
  </si>
  <si>
    <t>集計科目2に使用する項目</t>
  </si>
  <si>
    <t>作成元フロー名</t>
  </si>
  <si>
    <t>作成元フローAPI参照名</t>
  </si>
  <si>
    <t>作成条件</t>
  </si>
  <si>
    <t>その他処理</t>
  </si>
  <si>
    <t>見積明細</t>
  </si>
  <si>
    <t>見積</t>
  </si>
  <si>
    <t>予定</t>
  </si>
  <si>
    <t>-</t>
  </si>
  <si>
    <t xml:space="preserve">
・見積明細.商品・サービス.収益認識の方法が「検収」の場合
見積明細.見積.納入期限
・見積明細.商品・サービス.収益認識の方法が「期間収益」の場合
見積明細.計上開始日（空欄の場合、見積.納入期限）
見積明細.期間が設定されている場合、期間内の各月末日のレコードを作成
・見積明細.商品・サービス.収益認識の方法が「T&amp;M」の場合
見積明細.計上開始日の月末日（空欄の場合、見積.納入期限）
見積明細.見込期間が設定されている場合、期間内の各月末日のレコードを作成</t>
  </si>
  <si>
    <t xml:space="preserve">
・見積明細.商品・サービス.収益認識の方法が「検収」の場合
見積明細.金額（税抜）
・見積明細.商品・サービス.収益認識の方法が「期間収益」の場合
見積明細.金額（税抜）を期間で月割りした金額
・見積明細.商品・サービス.収益認識の方法が「T&amp;M」の場合
見積明細.金額（税抜）を期間で月割りした金額</t>
  </si>
  <si>
    <t>・見積明細.商品・サービス.集計科目（販売）が「売上高」の場合
管理会計2.売上高へ転記
・見積明細.商品・サービス.集計科目（販売）が「資産」の場合
管理会計2.資産へ転記
・見積明細.商品・サービス.集計科目（販売）が「未設定」の場合
管理会計2.未設定へ転記
・上記以外の場合
管理会計2.未集計へ転記</t>
  </si>
  <si>
    <t>・見積明細.商品・サービス.集計科目2（販売）が「科目1」～「科目40」の場合
管理会計2.科目1～科目40へ転記</t>
  </si>
  <si>
    <t>（管理会計2）見積明細から作成・更新</t>
  </si>
  <si>
    <t>tb_PSA__tb_Create_MA_QuoteDetail_AutoFlow</t>
  </si>
  <si>
    <t>・オブジェクト
見積明細
・トリガー
レコードが作成または更新された
・エントリ条件（いずれかの条件に一致）
商品・サービスマスタ種別が「通常」
商品・サービスマスタ種別が「社内取引」</t>
  </si>
  <si>
    <t>見積原価</t>
  </si>
  <si>
    <t xml:space="preserve">
・見積明細.商品・サービス.収益認識の方法が「検収」の場合
見積明細.見積.納入期限
・見積明細.商品・サービス.収益認識の方法が「期間収益」の場合
見積明細.計上開始日（空欄の場合、見積.納入期限）
見積明細.期間が設定されている場合、期間内の各月末日のレコードが作成される
・見積明細.商品・サービス.収益認識の方法が「T&amp;M」の場合
見積明細.計上開始日の月末日（空欄の場合、見積.納入期限）
見積明細.見込期間が設定されている場合、期間内の各月末日のレコードが作成される</t>
  </si>
  <si>
    <t xml:space="preserve">
・見積明細.商品・サービス.収益認識の方法が「検収の場合」
見積明細.標準原価
見積明細.見積原価（税抜）
・見積明細.商品・サービス.収益認識の方法が「期間収益」の場合
見積明細.金額（税抜）を期間で月割りした金額
見積明細.見積原価（税抜）を期間で月割りした金額
・見積明細.商品・サービス.収益認識の方法が「T&amp;M」の場合
見積明細.標準原価を期間で月割りした金額
見積明細.見積原価（税抜）を期間で月割りした金額</t>
  </si>
  <si>
    <t>・見積明細.標準原価
管理会計2.標準原価へ転記
・見積明細.見積原価（税抜）
管理会計2.商品仕入高へ転記</t>
  </si>
  <si>
    <t>・見積明細.集計科目2（購買・直接費）が「科目1」～「科目40」の場合
管理会計2.科目1～科目40へ転記</t>
  </si>
  <si>
    <t>・オブジェクト
見積明細
・トリガー
レコードが作成または更新された
・エントリ条件（いずれかの条件に一致）
商品・サービスマスタ種別が「通常」
商品・サービスマスタ種別が「社内取引」
・その他条件
制作指図が存在しない</t>
  </si>
  <si>
    <t>受注明細</t>
  </si>
  <si>
    <t>受注</t>
  </si>
  <si>
    <t xml:space="preserve">・受注明細.商品・サービス.収益認識の方法が「検収の場合」
    受注明細.納品予定日（空欄の場合、受注.納入期限）
・受注明細.商品・サービス.収益認識の方法が「期間収益の場合」
　受注明細.期間収益計上開始日の月から、期間内の各月末日のレコードを作成
・受注明細.商品・サービス.収益認識の方法が「T&amp;Mの場合」
　受注明細.T＆M計上開始日の月から、期間内の各月末日のレコードを作成
</t>
  </si>
  <si>
    <t xml:space="preserve">・受注明細.商品・サービス.収益認識の方法が「検収の場合」
　受注明細.金額（税抜）
・受注明細.商品・サービス.収益認識の方法が「期間収益の場合」
　受注明細.金額（税抜）を月割りした金額
・受注明細.商品・サービス.収益認識の方法が「T&amp;Mの場合」
見込金額（税抜）/ T＆M売上計上回数（月数）
※「社内取引」の場合は、上記の値はすべてマイナスとなります。
</t>
  </si>
  <si>
    <t>・【集計科目】が「売上高」の場合
管理会計2.売上高へ転記
・【集計科目】が「資産」の場合
管理会計2.資産へ転記
・【集計科目】が「未設定」の場合
管理会計2.未設定へ転記
・上記以外の場合
管理会計2.未集計へ転記
※【集計科目】
受注明細.販売原因マスタが空欄の場合は商品・サービス.集計科目（販売）
受注明細.販売原因マスタが空欄ではない場合、
　受注明細.販売原因マスタ.勘定科目マスタが空欄の場合は商品・サービス.集計科目（販売）
　受注明細.販売原因マスタ.勘定科目マスタが空欄ではない場合は販売原因マスタ.勘定科目マスタ.集計科目
　　未入力の場合、「未設定」</t>
  </si>
  <si>
    <t>・【集計科目2】が「科目1」～「科目40」の場合
管理会計2.科目1～科目40へ転記
※【集計科目2】
受注明細.販売原因マスタが空欄の場合は商品・サービス.集計科目2（販売）
受注明細.販売原因マスタが空欄ではない場合、
　受注明細.販売原因マスタ.勘定科目マスタが空欄の場合は商品・サービス.集計科目2（販売）
　受注明細.販売原因マスタ.勘定科目マスタが空欄ではない場合は販売原因マスタ.勘定科目マスタ.集計科目2
　　未入力の場合、「未設定」</t>
  </si>
  <si>
    <t>（管理会計2）受注明細から作成・更新</t>
  </si>
  <si>
    <t>tb_Create_MA_SalesOrderDetail_AutoFlow2</t>
  </si>
  <si>
    <t>・オブジェクト
受注明細
・トリガー
レコードが作成または更新された
・エントリ条件（いずれかの条件に一致）
商品・サービスマスタ種別が「通常」
商品・サービスマスタ種別が「社内取引」
・その他条件
カスタム設定で「【管理会計】パフォーマンス改良モードの使用」が False の場合</t>
  </si>
  <si>
    <t>・受注明細.商品・サービス.収益認識の方法が「検収の場合」
　受注明細.金額（税抜）
・受注明細.商品・サービス.収益認識の方法が「期間収益の場合」
　見積明細.金額（税抜）を月割りした金額
・受注明細.商品・サービス.収益認識の方法が「T&amp;Mの場合」
　受注明細.金額（税抜）
（数量が「空」または「0」の場合、見込金額（税抜）/ T＆M売上計上回数（月数））
※ T&amp;M収益.商品・サービスマスタ種別が「社内取引」の場合は、上記の値はすべてマイナスとなります。
・社内取引の場合は受注明細.マイナスの金額（税抜）</t>
  </si>
  <si>
    <t>（管理会計2）受注明細から作成・更新（改良版）</t>
  </si>
  <si>
    <t>・オブジェクト
受注明細
・トリガー
レコードが作成または更新された
・エントリ条件
・カスタム設定で「【管理会計】パフォーマンス改良モードの使用」が True の場合、かつ
・商品・サービスマスタ種別が「通常」 または 「社内取引」 のいずれかである場合、かつ
・新規作成の場合か、以下のいずれかのフィールドが変更された場合
受注明細.金額（税抜）
受注明細.商品・サービス
受注明細.納品予定日
受注明細.期間収益計上開始日
受注明細.T＆M計上開始日
受注明細.期間収益計上開始日
受注明細.期間
受注明細.期間単位
受注明細.T＆M売上計上回数（月数）
受注明細.管理会計を再作成</t>
  </si>
  <si>
    <t>納品明細</t>
  </si>
  <si>
    <t>納品</t>
  </si>
  <si>
    <t>・納品予定日
空欄の場合は納品.検収予定日（売上計上予定日）</t>
  </si>
  <si>
    <t>・納品明細.金額（税抜）
・社内取引の場合は納品明細.マイナスの金額（税抜）</t>
  </si>
  <si>
    <t>・【集計科目】が「売上高」の場合
管理会計2.売上高へ転記
・【集計科目】が「資産」の場合
管理会計2.資産へ転記
・【集計科目】が「未設定」の場合
管理会計2.未設定へ転記
・上記以外の場合
管理会計2.未集計へ転記
※【集計科目】
受注明細が空欄の場合は納品明細.商品・サービス.集計科目（販売）
受注明細が空欄ではない場合、
　受注明細.販売原因マスタが空欄の場合、納品明細.商品・サービス.集計科目（販売）
　受注明細.販売原因マスタが空欄ではない場合、
　　受注明細.販売原因マスタ.勘定科目マスタが空欄の場合は納品明細.商品・サービス.集計科目（販売）
　　受注明細.販売原因マスタ.勘定科目マスタが空欄ではない場合は受注明細.販売原因マスタ.勘定科目マスタ.集計科目
　　　　　未入力の場合、「未設定」</t>
  </si>
  <si>
    <t>・【集計科目2】が「科目1」～「科目40」の場合
管理会計2.科目1～科目40へ転記
※【集計科目2】
受注明細が空欄の場合は納品明細.商品・サービス.集計科目2（販売）
受注明細が空欄ではない場合、
　受注明細.販売原因マスタが空欄の場合、納品明細.商品・サービス.集計科目2（販売）
　受注明細.販売原因マスタが空欄ではない場合、
　　受注明細.販売原因マスタ.勘定科目マスタが空欄の場合は納品明細.商品・サービス.集計科目2（販売）
　　受注明細.販売原因マスタ.勘定科目マスタが空欄ではない場合は受注明細.販売原因マスタ.勘定科目マスタ.集計科目2
　　　　　未入力の場合、「未設定」</t>
  </si>
  <si>
    <t>（管理会計2）納品明細から作成・更新</t>
  </si>
  <si>
    <t>tb_Create_MA_OutboundDeliveryDetail_AutoFlow</t>
  </si>
  <si>
    <t>・オブジェクト
納品明細
・トリガー
レコードが作成または更新された
・エントリ条件（いずれかの条件に一致）
商品・サービスマスタ種別が「通常」
商品・サービスマスタ種別が「社内取引」</t>
  </si>
  <si>
    <t>期間収益明細</t>
  </si>
  <si>
    <t>期間収益</t>
  </si>
  <si>
    <t>・期間収益.売上計上日</t>
  </si>
  <si>
    <t>期間収益明細.金額（税抜）
社内取引の場合は期間収益明細.マイナスの金額（税抜）</t>
  </si>
  <si>
    <t>・【集計科目】が「売上高」の場合
管理会計2.売上高へ転記
・【集計科目】が「資産」の場合
管理会計2.資産へ転記
・【集計科目】が「未設定」の場合
管理会計2.未設定へ転記
・上記以外の場合
管理会計2.未集計へ転記
※【集計科目】
受注明細が空欄の場合は期間収益明細.商品・サービス.集計科目（販売）
受注明細が空欄ではない場合、
　受注明細.販売原因マスタが空欄の場合、期間収益明細.商品・サービス.集計科目（販売）
　受注明細.販売原因マスタが空欄ではない場合、
　　受注明細.販売原因マスタ.勘定科目マスタが空欄の場合は期間収益明細.商品・サービス.集計科目（販売）
　　受注明細.販売原因マスタ.勘定科目マスタが空欄ではない場合は受注明細.販売原因マスタ.勘定科目マスタ.集計科目
　　　　　未入力の場合、「未設定」</t>
  </si>
  <si>
    <t>・【集計科目2】が「科目1」～「科目40」の場合
管理会計2.科目1～科目40へ転記
※【集計科目2】
受注明細が空欄の場合は期間収益明細.商品・サービス.集計科目2（販売）
受注明細が空欄ではない場合、
　受注明細.販売原因マスタが空欄の場合、期間収益明細.商品・サービス.集計科目2（販売）
　受注明細.販売原因マスタが空欄ではない場合、
　　受注明細.販売原因マスタ.勘定科目マスタが空欄の場合は期間収益明細.商品・サービス.集計科目2（販売）
　　受注明細.販売原因マスタ.勘定科目マスタが空欄ではない場合は受注明細.販売原因マスタ.勘定科目マスタ.集計科目2
　　　　　未入力の場合、「未設定」</t>
  </si>
  <si>
    <t>（管理会計2）期間収益明細から作成・更新</t>
  </si>
  <si>
    <t>tb_Create_MA_TermSalesDetail_AutoFlow</t>
  </si>
  <si>
    <t>・オブジェクト
期間収益明細
・トリガー
レコードが作成または更新された
・エントリ条件（いずれかの条件に一致）
商品・サービスマスタ種別が「通常」
商品・サービスマスタ種別が「社内取引」</t>
  </si>
  <si>
    <t>T＆M収益明細</t>
  </si>
  <si>
    <t>Ｔ＆Ｍ収益</t>
  </si>
  <si>
    <t>・T&amp;M収益.売上計上日（検収日）</t>
  </si>
  <si>
    <t xml:space="preserve">・T&amp;M収益明細.金額（税抜）が「0」の場合
T&amp;M収益明細.見込金額（税抜）
・T&amp;M収益明細.金額（税抜）が「0」ではない場合
T&amp;M収益明細.金額（税抜）
※ T&amp;M収益.商品・サービスマスタ種別が「社内取引」の場合は、上記の値はすべてマイナスとなります。
</t>
  </si>
  <si>
    <t>・【集計科目】が「売上高」の場合
管理会計2.売上高へ転記
・【集計科目】が「資産」の場合
管理会計2.資産へ転記
・【集計科目】が「未設定」の場合
管理会計2.未設定へ転記
・上記以外の場合
管理会計2.未集計へ転記
※【集計科目】
受注明細が空欄の場合はT&amp;M収益明細.商品・サービス.集計科目（販売）
受注明細が空欄ではない場合、
　受注明細.販売原因マスタが空欄の場合、T&amp;M収益明細.商品・サービス.集計科目（販売）
　受注明細.販売原因マスタが空欄ではない場合、
　　受注明細.販売原因マスタ.勘定科目マスタが空欄の場合はT&amp;M収益明細.商品・サービス.集計科目（販売）
　　受注明細.販売原因マスタ.勘定科目マスタが空欄ではない場合は受注明細.販売原因マスタ.勘定科目マスタ.集計科目
　　　　　未入力の場合、「未設定」</t>
  </si>
  <si>
    <t>・【集計科目2】が「科目1」～「科目40」の場合
管理会計2.科目1～科目40へ転記
※【集計科目2】
受注明細が空欄の場合はT&amp;M収益明細.商品・サービス.集計科目2（販売）
受注明細が空欄ではない場合、
　受注明細.販売原因マスタが空欄の場合、T&amp;M収益明細.商品・サービス.集計科目2（販売）
　受注明細.販売原因マスタが空欄ではない場合、
　　受注明細.販売原因マスタ.勘定科目マスタが空欄の場合はT&amp;M収益明細.商品・サービス.集計科目2（販売）
　　受注明細.販売原因マスタ.勘定科目マスタが空欄ではない場合は受注明細.販売原因マスタ.勘定科目マスタ.集計科目2
　　　　　未入力の場合、「未設定」</t>
  </si>
  <si>
    <t>（管理会計2）T&amp;M収益明細から作成・更新</t>
  </si>
  <si>
    <t>tb_Create_MA_UsageSalesDetail_AutoFlow</t>
  </si>
  <si>
    <t>・オブジェクト 
T&amp;M収益明細 
・トリガー 
レコードが作成または更新された 
・エントリ条件（いずれかの条件に一致） 
商品・サービスマスタ種別が「通常」 
商品・サービスマスタ種別が「社内取引」</t>
  </si>
  <si>
    <t>売上明細</t>
  </si>
  <si>
    <t>売上</t>
  </si>
  <si>
    <t>実績</t>
  </si>
  <si>
    <t>・売上の計上日</t>
  </si>
  <si>
    <t>売上明細.金額（税抜）</t>
  </si>
  <si>
    <t>・【集計科目】が「売上高」の場合
管理会計2.売上高へ転記
・【集計科目】が「資産」の場合
管理会計2.資産へ転記
・【集計科目】が「未設定」の場合
管理会計2.未設定へ転記
・上記以外の場合
管理会計2.未集計へ転記
※【集計科目】
売上明細.販売原因マスタが空欄の場合は商品・サービス.集計科目（販売）
売上明細.販売原因マスタが空欄ではない場合、
　売上明細.販売原因マスタ.勘定科目マスタが空欄の場合は商品・サービス.集計科目（販売）
　売上明細.販売原因マスタ.勘定科目マスタが空欄ではない場合は販売原因マスタ.勘定科目マスタ.集計科目
　　未入力の場合、「未設定」</t>
  </si>
  <si>
    <t>・【集計科目2】が「科目1」～「科目40」の場合
管理会計2.科目1～科目40へ転記
※【集計科目2】
売上明細.販売原因マスタが空欄の場合は商品・サービス.集計科目2（販売）
売上明細.販売原因マスタが空欄ではない場合、
　売上明細.販売原因マスタ.勘定科目マスタが空欄の場合は商品・サービス.集計科目2（販売）
　売上明細.販売原因マスタ.勘定科目マスタが空欄ではない場合は販売原因マスタ.勘定科目マスタ.集計科目2
　　未入力の場合、「未設定」</t>
  </si>
  <si>
    <t>（管理会計2）売上明細から作成・更新</t>
  </si>
  <si>
    <t>tb_Create_MA_AcSalesDetail_AutoFlow</t>
  </si>
  <si>
    <t>・オブジェクト 
売上明細 
・トリガー 
レコードが作成または更新された 
・エントリ条件（いずれかの条件に一致） 
商品・サービスマスタ種別が「通常」 
商品・サービスマスタ種別が「社内取引」</t>
  </si>
  <si>
    <t>調達依頼明細</t>
  </si>
  <si>
    <t>調達依頼</t>
  </si>
  <si>
    <t xml:space="preserve">
・調達依頼明細.商品・サービス.収益認識の方法が「検収」の場合
調達依頼明細.調達依頼.納入期限
・調達依頼明細.商品・サービス.費用認識の方法が「期間費用」の場合
調達依頼明細.計上開始日（空欄の場合、調達依頼.納入期限）
調達依頼明細.期間が設定されている場合、期間内の各月末日のレコードが作成される
・調達依頼明細.商品・サービス.費用認識の方法が「T&amp;M」の場合
調達依頼明細.計上開始日（空欄の場合、調達依頼.納入期限）
調達依頼明細.見込期間が設定されている場合、期間内の各月末日のレコードが作成される</t>
  </si>
  <si>
    <t xml:space="preserve">
・調達依頼明細.商品・サービス.費用認識の方法が「検収の場合」
調達依頼明細.金額（税抜）
・調達依頼明細.商品・サービス.費用認識の方法が「期間収益」の場合
調達依頼明細.金額（税抜）を期間で月割りした金額
・調達依頼明細.商品・サービス.費用認識の方法が「T&amp;M」
調達依頼明細.金額（税抜）を期間で月割りした金額</t>
  </si>
  <si>
    <t>・調達依頼明細.商品・サービス.集計科目（購買・直接費）が「商品仕入高」の場合
管理会計2.商品仕入高へ転記
・調達依頼明細.商品・サービス.集計科目（購買・直接費）が「(制)材料費」の場合
管理会計2.(制)材料費へ転記
・調達依頼明細.商品・サービス.集計科目（購買・直接費）が「(制)経費」の場合
管理会計2.(制)経費へ転記
・調達依頼明細.商品・サービス.集計科目（購買・直接費）が「(制)外注費」の場合
管理会計2.(制)外注費へ転記
・調達依頼明細.商品・サービス.集計科目（購買・直接費）が「(制間)材料費」の場合
管理会計2.(制間)材料費へ転記
・調達依頼明細.商品・サービス.集計科目（購買・直接費）が「(制間)経費」の場合
管理会計2.(制間)経費へ転記
・調達依頼明細.商品・サービス.集計科目（購買・直接費）が「(制間)外注費」の場合
管理会計2.(制間)外注費へ転記
・調達依頼明細.商品・サービス.集計科目（購買・直接費）が「販売費」の場合
管理会計2.販売費へ転記
・調達依頼明細.商品・サービス.集計科目（購買・直接費）が「一般管理費」の場合
管理会計2.一般管理費へ転記
・調達依頼明細.商品・サービス.集計科目（購買・直接費）が「資産」の場合
管理会計2.資産へ転記
・調達依頼明細.商品・サービス.集計科目（購買・直接費）が「未設定」の場合
管理会計2.未設定へ転記
・上記以外の場合
管理会計2.未集計へ転記</t>
  </si>
  <si>
    <t>・調達依頼明細.商品・サービス.集計科目2（購買・直接費）が「科目1」～「科目40」の場合
管理会計2.科目1～科目40へ転記</t>
  </si>
  <si>
    <t>（管理会計2）調達依頼明細から作成・更新</t>
  </si>
  <si>
    <t>tb_PSA__tb_Create_MA_ProcurementRequisitionDetail_AutoFlow</t>
  </si>
  <si>
    <t xml:space="preserve">・オブジェクト 
調達依頼明細 
・トリガー 
レコードが作成または更新された 
・エントリ条件（いずれかの条件に一致） 
商品・サービスマスタ種別が「通常」 </t>
  </si>
  <si>
    <t>仕掛振替</t>
  </si>
  <si>
    <t xml:space="preserve">
・調達依頼明細.商品・サービス.収益認識の方法が「検収」の場合
調達依頼明細.調達依頼.納入期限
・調達依頼明細.商品・サービス.費用認識の方法が「期間費用」の場合
調達依頼明細.計上開始日（空欄の場合、調達依頼.納入期限）
調達依頼明細.期間が設定されている場合、期間内の各月末日のレコードを作成
・調達依頼明細.商品・サービス.費用認識の方法が「T&amp;M」の場合
調達依頼明細.計上開始日（空欄の場合、調達依頼.納入期限）
調達依頼明細.見込期間が設定されている場合、期間内の各月末日のレコードを作成</t>
  </si>
  <si>
    <t>以下のマイナスの金額
・調達依頼明細.商品・サービス.費用認識の方法が「検収の場合」
調達依頼明細.金額（税抜）
・調達依頼明細.商品・サービス.費用認識の方法が「期間収益」の場合
調達依頼明細.金額（税抜）を期間で月割りした金額
・調達依頼明細.商品・サービス.費用認識の方法が「T&amp;M」
調達依頼明細.金額（税抜）を期間で月割りした金額</t>
  </si>
  <si>
    <t>・オブジェクト 
調達依頼明細 
・トリガー 
レコードが作成または更新された 
・エントリ条件（いずれかの条件に一致） 
商品・サービスマスタ種別が「通常」 
・その他条件
調達依頼.制作指図.未完成時の資産性=TRUE</t>
  </si>
  <si>
    <t>原価振替</t>
  </si>
  <si>
    <t>・調達依頼明細.調達依頼.制作指図.納品予定日</t>
  </si>
  <si>
    <t>上記の仕掛振替のマイナスの金額</t>
  </si>
  <si>
    <t>上記の仕掛振替の科目と同様</t>
  </si>
  <si>
    <t>発注明細</t>
  </si>
  <si>
    <t>発注</t>
  </si>
  <si>
    <t xml:space="preserve">
・発注明細.商品・サービス.費用認識の方法が「検収の場合」
発注明細.納品予定日、納品予定日が空欄の場合は発注の納入期限
・発注明細.商品・サービス.費用認識の方法が「期間費用」の場合
発注明細.期間費用計上開始日の月から、期間内の各月末日のレコードを作成
・発注明細.商品・サービス.費用認識の方法が「T&amp;M」の場合
発注明細.T&amp;M計上開始日の月から、期間内の各月末日のレコードを作成</t>
  </si>
  <si>
    <t xml:space="preserve">
・発注明細.商品・サービス.費用認識の方法が「検収の場合」
発注明細.金額（税抜）
・発注明細.商品・サービス.費用認識の方法が「期間収益」の場合
発注明細.金額（税抜）を月割りした金額
・発注明細.商品・サービス.費用認識の方法が「T&amp;M」
発注明細.金額（税抜）
数量が0か空欄の場合は、発注明細.見込金額（税抜）/T&amp;M費用計上回数（月数）</t>
  </si>
  <si>
    <t>・【集計科目】が「商品仕入高」の場合
管理会計2.商品仕入高へ転記
・【集計科目】が「(制)材料費」の場合
管理会計2.(制)材料費へ転記
・【集計科目】が「(制)経費」の場合
管理会計2.(制)経費へ転記
・【集計科目】が「(制)外注費」の場合
管理会計2.(制)外注費へ転記
・【集計科目】が「(制間)材料費」の場合
管理会計2.(制間)材料費へ転記
・【集計科目】が「(制間)経費」の場合
管理会計2.(制間)経費へ転記
・【集計科目】が「(制間)外注費」の場合
管理会計2.(制間)外注費へ転記
・【集計科目】が「販売費」の場合
管理会計2.販売費へ転記
・【集計科目】が「一般管理費」の場合
管理会計2.一般管理費へ転記
・【集計科目】が「資産」の場合
管理会計2.資産へ転記
・【集計科目】が「未設定」の場合
管理会計2.未設定へ転記
・上記以外の場合
管理会計2.未集計へ転記
※【集計科目】
発注明細.購買原因マスタが空欄の場合は商品・サービス.集計科目（購買・直接費）
発注明細.購買原因マスタが空欄ではない場合、
　発注明細.購買原因マスタ.勘定科目マスタが空欄の場合は商品・サービス.集計科目（購買・直接費）
　発注明細.購買原因マスタ.勘定科目マスタが空欄ではない場合は購買原因マスタ.勘定科目マスタ.集計科目
　　未入力の場合は「未設定」</t>
  </si>
  <si>
    <t>・【集計科目2】が「科目1」～「科目40」の場合
管理会計2.科目1～科目40へ転記
※【集計科目2】
発注明細.購買原因マスタが空欄の場合は商品・サービス.集計科目2（購買・直接費）
発注明細.購買原因マスタが空欄ではない場合、
　発注明細.購買原因マスタ.勘定科目マスタが空欄の場合は商品・サービス.集計科目2（購買・直接費）
　発注明細.購買原因マスタ.勘定科目マスタが空欄ではない場合は購買原因マスタ.勘定科目マスタ.集計科目2
　　未入力の場合は「未設定」</t>
  </si>
  <si>
    <t>（管理会計2）発注明細から作成・更新</t>
  </si>
  <si>
    <t>tb_Create_MA_PurchaseOrderDetail_AutoFlow</t>
  </si>
  <si>
    <t>・オブジェクト 
発注明細 
・トリガー 
レコードが作成または更新された 
・エントリ条件（いずれかの条件に一致） 
商品・サービスマスタ種別が「通常」 
商品・サービスマスタ種別が「社内取引」</t>
  </si>
  <si>
    <t>・オブジェクト 
発注明細 
・トリガー 
レコードが作成または更新された 
・エントリ条件（いずれかの条件に一致） 
商品・サービスマスタ種別が「通常」 
商品・サービスマスタ種別が「社内取引」
・その他条件
発注.制作指図.未完成時の資産性=TRUE</t>
  </si>
  <si>
    <t>・発注明細.発注.制作指図.納品予定日</t>
  </si>
  <si>
    <t>検収明細</t>
  </si>
  <si>
    <t>検収</t>
  </si>
  <si>
    <t>・検収明細.納品予定日
空欄の場合は、検収.検収予定日（仕入経費計上予定日）</t>
  </si>
  <si>
    <t>・検収明細.金額（税抜）</t>
  </si>
  <si>
    <t>・【集計科目】が「商品仕入高」の場合
管理会計2.商品仕入高へ転記
・【集計科目】が「(制)材料費」の場合
管理会計2.(制)材料費へ転記
・【集計科目】が「(制)経費」の場合
管理会計2.(制)経費へ転記
・【集計科目】が「(制)外注費」の場合
管理会計2.(制)外注費へ転記
・【集計科目】が「(制間)材料費」の場合
管理会計2.(制間)材料費へ転記
・【集計科目】が「(制間)経費」の場合
管理会計2.(制間)経費へ転記
・【集計科目】が「(制間)外注費」の場合
管理会計2.(制間)外注費へ転記
・【集計科目】が「販売費」の場合
管理会計2.販売費へ転記
・【集計科目】が「一般管理費」の場合
管理会計2.一般管理費へ転記
・【集計科目】が「資産」の場合
管理会計2.資産へ転記
・【集計科目】が「未設定」の場合
管理会計2.未設定へ転記
・上記以外の場合
管理会計2.未集計へ転記
※【集計科目】
発注明細が空欄の場合は検収明細.商品・サービス.集計科目（購買・直接費）
発注明細が空欄ではない場合、
　発注明細.購買原因マスタが空欄の場合は、検収明細.商品・サービス.集計科目（購買・直接費）
　発注明細.購買原因マスタが空欄ではない場合、
　　発注明細.購買原因マスタ.勘定科目マスタが空欄の場合は、検収明細.商品・サービス.集計科目（購買・直接費）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</si>
  <si>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・【集計科目2】が「科目1」～「科目40」の場合
管理会計2.科目1～科目40へ転記
※【集計科目2】
発注明細が空欄の場合は検収明細.商品・サービス.集計科目2（購買・直接費）
発注明細が空欄ではない場合、
　発注明細.購買原因マスタが空欄の場合は、検収明細.商品・サービス.集計科目2（購買・直接費）
　発注明細.購買原因マスタが空欄ではない場合、
　　発注明細.購買原因マスタ.勘定科目マスタが空欄の場合は、検収明細.商品・サービス.集計科目2（購買・直接費）
　　発注明細.購買原因マスタ.勘定科目マスタが空欄ではない場合は発注明細.購買原因マスタ.勘定科目マスタ.集計科目2
　　　未入力の場合は「未設定」</t>
  </si>
  <si>
    <t>（管理会計2）検収明細から作成・更新</t>
  </si>
  <si>
    <t>tb_Create_MA_AcceptanceDetail_AutoFlow</t>
  </si>
  <si>
    <t>・オブジェクト
検収明細
・トリガー
レコードが作成または更新された
・エントリ条件（いずれかの条件に一致）
商品・サービスマスタ種別が「通常」
商品・サービスマスタ種別が「社内取引」</t>
  </si>
  <si>
    <t>以下のマイナスの金額
・検収明細.金額（税抜）</t>
  </si>
  <si>
    <t>・オブジェクト 
検収明細 
・トリガー 
レコードが作成または更新された 
・エントリ条件（いずれかの条件に一致） 
商品・サービスマスタ種別が「通常」 
商品・サービスマスタ種別が「社内取引」
・その他条件
検収.制作指図.未完成時の資産性=TRUE</t>
  </si>
  <si>
    <t>検収明細.検収.制作指図.納品予定日</t>
  </si>
  <si>
    <t>期間費用明細</t>
  </si>
  <si>
    <t>期間費用</t>
  </si>
  <si>
    <t>・期間費用.仕入経費計上日</t>
  </si>
  <si>
    <t>・期間費用明細.金額（税抜）</t>
  </si>
  <si>
    <t>・【集計科目】が「商品仕入高」の場合
管理会計2.商品仕入高へ転記
・【集計科目】が「(制)材料費」の場合
管理会計2.(制)材料費へ転記
・【集計科目】が「(制)経費」の場合
管理会計2.(制)経費へ転記
・【集計科目】が「(制)外注費」の場合
管理会計2.(制)外注費へ転記
・【集計科目】が「(制間)材料費」の場合
管理会計2.(制間)材料費へ転記
・【集計科目】が「(制間)経費」の場合
管理会計2.(制間)経費へ転記
・【集計科目】が「(制間)外注費」の場合
管理会計2.(制間)外注費へ転記
・【集計科目】が「販売費」の場合
管理会計2.販売費へ転記
・【集計科目】が「一般管理費」の場合
管理会計2.一般管理費へ転記
・【集計科目】が「資産」の場合
管理会計2.資産へ転記
・【集計科目】が「未設定」の場合
管理会計2.未設定へ転記
・上記以外の場合
管理会計2.未集計へ転記
※【集計科目】
発注明細が空欄の場合は期間費用明細.商品・サービス.集計科目（購買・直接費）
発注明細が空欄ではない場合、
　発注明細.購買原因マスタが空欄の場合は、期間費用明細.商品・サービス.集計科目（購買・直接費）
　発注明細.購買原因マスタが空欄ではない場合、
　　発注明細.購買原因マスタ.勘定科目マスタが空欄の場合は、期間費用明細.商品・サービス.集計科目（購買・直接費）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</si>
  <si>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・【集計科目2】が「科目1」～「科目40」の場合
管理会計2.科目1～科目40へ転記
※【集計科目2】
発注明細が空欄の場合は期間費用明細.商品・サービス.集計科目2（購買・直接費）
発注明細が空欄ではない場合、
　発注明細.購買原因マスタが空欄の場合は、期間費用明細.商品・サービス.集計科目2（購買・直接費）
　発注明細.購買原因マスタが空欄ではない場合、
　　発注明細.購買原因マスタ.勘定科目マスタが空欄の場合は、期間費用明細.商品・サービス.集計科目2（購買・直接費）
　　発注明細.購買原因マスタ.勘定科目マスタが空欄ではない場合は発注明細.購買原因マスタ.勘定科目マスタ.集計科目2
　　　未入力の場合は「未設定」</t>
  </si>
  <si>
    <t>（管理会計2）期間費用明細から作成・更新</t>
  </si>
  <si>
    <t>tb_Create_MA_TermExpenseDetail_AutoFlow</t>
  </si>
  <si>
    <t>・オブジェクト
期間費用明細
・トリガー
レコードが作成または更新された
・エントリ条件（いずれかの条件に一致）
商品・サービスマスタ種別が「通常」
商品・サービスマスタ種別が「社内取引」</t>
  </si>
  <si>
    <t>以下のマイナスの金額
・期間費用明細.金額（税抜）</t>
  </si>
  <si>
    <t>・オブジェクト 
期間費用明細 
・トリガー 
レコードが作成または更新された 
・エントリ条件（いずれかの条件に一致） 
商品・サービスマスタ種別が「通常」 
商品・サービスマスタ種別が「社内取引」
・その他条件
期間費用.制作指図.未完成時の資産性=TRUE</t>
  </si>
  <si>
    <t>・期間費用明細.期間費用.制作指図.納品予定日</t>
  </si>
  <si>
    <t>T＆M費用明細</t>
  </si>
  <si>
    <t>T＆M費用</t>
  </si>
  <si>
    <t>・T＆M費用.仕入経費計上日（検収日）</t>
  </si>
  <si>
    <t>・T＆M費用明細.金額（税抜）
T＆M費用明細.金額（税抜）が0の場合は見込金額（税抜）</t>
  </si>
  <si>
    <t>・【集計科目】が「商品仕入高」の場合
管理会計2.商品仕入高へ転記
・【集計科目】が「(制)材料費」の場合
管理会計2.(制)材料費へ転記
・【集計科目】が「(制)経費」の場合
管理会計2.(制)経費へ転記
・【集計科目】が「(制)外注費」の場合
管理会計2.(制)外注費へ転記
・【集計科目】が「(制間)材料費」の場合
管理会計2.(制間)材料費へ転記
・【集計科目】が「(制間)経費」の場合
管理会計2.(制間)経費へ転記
・【集計科目】が「(制間)外注費」の場合
管理会計2.(制間)外注費へ転記
・【集計科目】が「販売費」の場合
管理会計2.販売費へ転記
・【集計科目】が「一般管理費」の場合
管理会計2.一般管理費へ転記
・【集計科目】が「資産」の場合
管理会計2.資産へ転記
・【集計科目】が「未設定」の場合
管理会計2.未設定へ転記
・上記以外の場合
管理会計2.未集計へ転記
※【集計科目】
発注明細が空欄の場合はT&amp;M費用明細.商品・サービス.集計科目（購買・直接費）
発注明細が空欄ではない場合、
　発注明細.購買原因マスタが空欄の場合は、T&amp;M費用明細.商品・サービス.集計科目（購買・直接費）
　発注明細.購買原因マスタが空欄ではない場合、
　　発注明細.購買原因マスタ.勘定科目マスタが空欄の場合は、T&amp;M費用明細.商品・サービス.集計科目（購買・直接費）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</si>
  <si>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・【集計科目2】が「科目1」～「科目40」の場合
管理会計2.科目1～科目40へ転記
※【集計科目2】
発注明細が空欄の場合はT&amp;M費用明細.商品・サービス.集計科目2（購買・直接費）
発注明細が空欄ではない場合、
　発注明細.購買原因マスタが空欄の場合は、T&amp;M費用明細.商品・サービス.集計科目2（購買・直接費）
　発注明細.購買原因マスタが空欄ではない場合、
　　発注明細.購買原因マスタ.勘定科目マスタが空欄の場合は、T&amp;M費用明細.商品・サービス.集計科目2（購買・直接費）
　　発注明細.購買原因マスタ.勘定科目マスタが空欄ではない場合は発注明細.購買原因マスタ.勘定科目マスタ.集計科目2
　　　未入力の場合は「未設定」</t>
  </si>
  <si>
    <t>（管理会計2）T＆M費用明細から作成・更新</t>
  </si>
  <si>
    <t>tb_Create_MA_TMExpenseDetail_AutoFlow</t>
  </si>
  <si>
    <t>・オブジェクト
T＆M費用明細
・トリガー
レコードが作成または更新された
・エントリ条件（いずれかの条件に一致）
商品・サービスマスタ種別が「通常」
商品・サービスマスタ種別が「社内取引」</t>
  </si>
  <si>
    <t>以下のマイナスの金額
・T＆M費用明細.金額（税抜）
T＆M費用明細.金額（税抜）が0の場合は見込金額（税抜）</t>
  </si>
  <si>
    <t>・オブジェクト 
T＆M費用明細 
・トリガー 
レコードが作成または更新された 
・エントリ条件（いずれかの条件に一致） 
商品・サービスマスタ種別が「通常」 
商品・サービスマスタ種別が「社内取引」
・その他条件
T＆M費用.制作指図.未完成時の資産性=TRUE</t>
  </si>
  <si>
    <t>・T＆M費用明細.T＆M費用.制作指図.納品予定日</t>
  </si>
  <si>
    <t>仕入経費明細</t>
  </si>
  <si>
    <t>仕入経費</t>
  </si>
  <si>
    <t>・仕入経費の計上日</t>
  </si>
  <si>
    <t>・仕入経費明細.金額（税抜）</t>
  </si>
  <si>
    <t>・【集計科目】が「商品仕入高」の場合
管理会計2.商品仕入高へ転記
・【集計科目】が「(制)材料費」の場合
管理会計2.(制)材料費へ転記
・【集計科目】が「(制)経費」の場合
管理会計2.(制)経費へ転記
・【集計科目】が「(制)外注費」の場合
管理会計2.(制)外注費へ転記
・【集計科目】が「(制間)材料費」の場合
管理会計2.(制間)材料費へ転記
・【集計科目】が「(制間)経費」の場合
管理会計2.(制間)経費へ転記
・【集計科目】が「(制間)外注費」の場合
管理会計2.(制間)外注費へ転記
・【集計科目】が「販売費」の場合
管理会計2.販売費へ転記
・【集計科目】が「一般管理費」の場合
管理会計2.一般管理費へ転記
・【集計科目】が「資産」の場合
管理会計2.資産へ転記
・【集計科目】が「未設定」の場合
管理会計2.未設定へ転記
・上記以外の場合
管理会計2.未集計へ転記
※【集計科目】の条件は備考欄に記載</t>
  </si>
  <si>
    <t>・【集計科目2】が「科目1」～「科目40」の場合
管理会計2.科目1～科目40へ転記
※【集計科目2】
仕入経費明細.購買原因マスタが空欄の場合は仕入経費明細.商品・サービス.集計科目2（購買・直接費）
仕入経費明細.購買原因マスタが空欄ではない場合、
　仕入経費明細.購買原因マスタ.勘定科目マスタが空欄の場合は仕入経費明細.商品・サービス.集計科目2（購買・直接費）
　仕入経費明細.購買原因マスタ.勘定科目マスタが空欄ではない場合は購買原因マスタ.勘定科目マスタ.集計科目2
　　未入力の場合は「未設定」
※【集計科目】
仕入経費明細.購買原因マスタが空欄の場合は仕入経費明細.商品・サービス.集計科目（購買・直接費）
仕入経費明細.購買原因マスタが空欄ではない場合、
　仕入経費明細.購買原因マスタ.勘定科目マスタが空欄の場合は仕入経費明細.商品・サービス.集計科目（購買・直接費）
　仕入経費明細.購買原因マスタ.勘定科目マスタが空欄ではない場合は購買原因マスタ.勘定科目マスタ.集計科目
　　未入力の場合は「未設定」</t>
  </si>
  <si>
    <t>（管理会計2）仕入経費明細から作成・更新</t>
  </si>
  <si>
    <t>tb_Create_MA_AcCostDetail_AutoFlow</t>
  </si>
  <si>
    <t>・オブジェクト
仕入経費明細
・トリガー
レコードが作成または更新された
・エントリ条件（いずれかの条件に一致）
商品・サービスマスタ種別が「通常」
商品・サービスマスタ種別が「社内取引」</t>
  </si>
  <si>
    <t>以下のマイナスの金額
・仕入経費明細.金額（税抜）</t>
  </si>
  <si>
    <t>・オブジェクト 
仕入経費明細 
・トリガー 
レコードが作成または更新された 
・エントリ条件（いずれかの条件に一致） 
商品・サービスマスタ種別が「通常」 
商品・サービスマスタ種別が「社内取引」
・その他条件
仕入経費.制作指図.未完成時の資産性=TRUE</t>
  </si>
  <si>
    <t>・仕入経費明細.仕入経費.制作指図.得意先検収日
得意先検収日が空欄の場合は納品予定日</t>
  </si>
  <si>
    <t>経費精算明細</t>
  </si>
  <si>
    <t>経費精算(事前申請)</t>
  </si>
  <si>
    <t>・経費精算明細.支払日</t>
  </si>
  <si>
    <t>・経費精算明細.金額（税抜）</t>
  </si>
  <si>
    <t>・経費精算明細.原因.勘定科目.集計科目が「商品仕入高」の場合
管理会計2.商品仕入高へ転記
・経費精算明細.原因.勘定科目.集計科目が「(制)材料費」の場合
管理会計2.(制)材料費へ転記
・経費精算明細.原因.勘定科目.集計科目が「(制)経費」の場合
管理会計2.(制)経費へ転記
・経費精算明細.原因.勘定科目.集計科目が「(制)外注費」の場合
管理会計2.(制)外注費へ転記
・経費精算明細.原因.勘定科目.集計科目が「(制間)材料費」の場合
管理会計2.(制間)材料費へ転記
・経費精算明細.原因.勘定科目.集計科目が「(制間)経費」の場合
管理会計2.(制間)経費へ転記
・経費精算明細.原因.勘定科目.集計科目が「(制間)外注費」の場合
管理会計2.(制間)外注費へ転記
・経費精算明細.原因.勘定科目.集計科目が「販売費」の場合
管理会計2.販売費へ転記
・経費精算明細.原因.勘定科目.集計科目が「一般管理費」の場合
管理会計2.一般管理費へ転記
・経費精算明細.原因.勘定科目.集計科目が「資産」の場合
管理会計2.資産へ転記
・経費精算明細.原因.勘定科目.集計科目が「未設定」の場合
管理会計2.未設定へ転記
・上記以外の場合
管理会計2.未集計へ転記</t>
  </si>
  <si>
    <t xml:space="preserve">・経費精算明細.原因.勘定科目.集計科目2が「科目1」～「科目40」の場合
管理会計2.科目1～科目40へ転記
</t>
  </si>
  <si>
    <t>（管理会計2）経費精算明細から作成・更新</t>
  </si>
  <si>
    <t>tb_PSA__tb_Create_MA_ExpenseDetail_AutoFlow</t>
  </si>
  <si>
    <t>・オブジェクト 
経費精算明細 
・トリガー 
レコードが作成または更新された 
・エントリ条件（いずれかの条件に一致） 
申請区分が「事前申請」
申請区分が「精算申請」
・その他条件
申請区分が「事前申請」の場合</t>
  </si>
  <si>
    <t>以下のマイナスの金額
・経費精算明細.金額（税抜）</t>
  </si>
  <si>
    <t>・オブジェクト 
経費精算明細 
・トリガー 
レコードが作成または更新された 
・エントリ条件（いずれかの条件に一致） 
申請区分が「事前申請」
申請区分が「精算申請」
・その他条件
申請区分が「事前申請」の場合
・その他条件
経費精算.制作指図.未完成時の資産性=TRUE</t>
  </si>
  <si>
    <t>・経費精算明細.制作指図.納品予定日</t>
  </si>
  <si>
    <t xml:space="preserve">経費精算(精算申請)
</t>
  </si>
  <si>
    <t>・オブジェクト 
経費精算明細 
・トリガー 
レコードが作成または更新された 
・エントリ条件（いずれかの条件に一致） 
申請区分が「事前申請」
申請区分が「精算申請」
・その他条件
申請区分が「精算申請」の場合</t>
  </si>
  <si>
    <t>配員</t>
  </si>
  <si>
    <t>配員(予算)</t>
  </si>
  <si>
    <t>・配員.終了日</t>
  </si>
  <si>
    <t>・配員.人件費予算</t>
  </si>
  <si>
    <t>・配員.制作指図がnullではない場合（直接費）
管理会計2.(制)労務費へ転記
・配員.制作間接費リソースがnullではない場合（間接費）
管理会計2.(制関)労務費へ転記</t>
  </si>
  <si>
    <t>（管理会計2）配員(予算・実績)から作成・更新</t>
  </si>
  <si>
    <t>tb_PSA__tb_Create_MA_WorkTimeActual_AutoFlow</t>
  </si>
  <si>
    <t>・オブジェクト 
配員 
・トリガー 
レコードが作成または更新された 
・エントリ条件（いずれかの条件に一致） 
管理会計を再作成=TRUE
無効=TRUE
・その他条件
人件費予算が0以外の場合</t>
  </si>
  <si>
    <t>以下のマイナスの金額
・配員.人件費予算</t>
  </si>
  <si>
    <t>・オブジェクト 
配員 
・トリガー 
レコードが作成または更新された 
・エントリ条件（いずれかの条件に一致） 
管理会計を再作成=TRUE
無効=TRUE
・その他条件
人件費予算が0以外の場合
・その他条件
配員.制作指図.未完成時の資産性=TRUE</t>
  </si>
  <si>
    <t>・配員.制作指図.納品予定日</t>
  </si>
  <si>
    <t>配員(実績)</t>
  </si>
  <si>
    <t>配員.人件費</t>
  </si>
  <si>
    <t>・オブジェクト 
配員 
・トリガー 
レコードが作成または更新された 
・エントリ条件（いずれかの条件に一致） 
管理会計を再作成=TRUE
無効=TRUE
・その他条件
人件費が0以外の場合</t>
  </si>
  <si>
    <t>・オブジェクト 
配員 
・トリガー 
レコードが作成または更新された 
・エントリ条件（いずれかの条件に一致） 
管理会計を再作成=TRUE
無効=TRUE
・その他条件
人件費が0以外の場合
・その他条件
配員.制作指図.未完成時の資産性=TRUE</t>
  </si>
  <si>
    <t>・配員.制作指図.得意先検収日
得意先検収日が空欄の場合は納品予定日</t>
  </si>
  <si>
    <t>制作間接費配賦</t>
  </si>
  <si>
    <t>制作間接費配賦(予算)</t>
  </si>
  <si>
    <t>・制作間接費配賦.会計計上年月</t>
  </si>
  <si>
    <t>制作間接費配賦.配賦予算額</t>
  </si>
  <si>
    <t>管理会計2.(制)制作間接費へ転記</t>
  </si>
  <si>
    <t>（管理会計2）制作間接費配賦(予算・実績)から作成・更新</t>
  </si>
  <si>
    <t>tb_PSA__tb_Create_MA_OverheadAllocationActual_AutoFlow</t>
  </si>
  <si>
    <t>・オブジェクト 
配員 
・トリガー 
レコードが作成または更新された 
・エントリ条件（いずれかの条件に一致） 
管理会計を再作成=TRUE
無効=TRUE
・その他条件
配賦基準予定量が0以外の場合</t>
  </si>
  <si>
    <t>・オブジェクト 
配員 
・トリガー 
レコードが作成または更新された 
・エントリ条件（いずれかの条件に一致） 
管理会計を再作成=TRUE
無効=TRUE
・その他条件
配賦基準予定量が0以外の場合
・その他条件
T＆M費用.制作指図.未完成時の資産性=TRUE</t>
  </si>
  <si>
    <t>・制作間接費配賦.制作指図.納品予定日</t>
  </si>
  <si>
    <t>制作間接費配賦(実績)</t>
  </si>
  <si>
    <t>制作間接費配賦.正常配賦額</t>
  </si>
  <si>
    <t>・オブジェクト 
配員 
・トリガー 
レコードが作成または更新された 
・エントリ条件（いずれかの条件に一致） 
管理会計を再作成=TRUE
無効=TRUE
・その他条件
配賦基準量が0以外の場合</t>
  </si>
  <si>
    <t>・オブジェクト 
配員 
・トリガー 
レコードが作成または更新された 
・エントリ条件（いずれかの条件に一致） 
管理会計を再作成=TRUE
無効=TRUE
・その他条件
配賦基準量が0以外の場合
・その他条件
T＆M費用.制作指図.未完成時の資産性=TRUE</t>
  </si>
  <si>
    <t>・制作間接費配賦.制作指図.得意先検収日
得意先検収日が空欄の場合は納品予定日</t>
  </si>
  <si>
    <t>制作指図</t>
  </si>
  <si>
    <t>制作指図(進行基準)</t>
  </si>
  <si>
    <t>見込み(進行基準)</t>
  </si>
  <si>
    <t>・制作指図.着手日～制作指図.納品予定日の期間内の各月末日のレコードを作成
着手日が空欄の場合は、制作指図.着手予定日を使用</t>
  </si>
  <si>
    <t>①売上高
収益認識基準が進行基準の場合、
　制作指図.納品金額（税抜）が空欄ではない場合、
　　納品金額（税抜）を制作指図.着手日と納品予定日の期間で月割りした金額
　　　制作指図.着手日が空欄の場合は、制作指図.着手予定日を使用する
　制作指図.納品金額（税抜）が空欄の場合は、進行基準売上予定金額
収益認識基準が原価回収基準の場合、
　制作指図.制作予算を制作指図.着手日と納品予定日の期間で月割りした金額
　　制作指図.着手日が空欄の場合は制作指図.着手予定日を使用する
②その他原価
制作指図.制作予算を制作指図.着手日と納品予定日の期間で月割りした金額
　制作指図.着手日が空欄の場合は制作指図.着手予定日を使用する</t>
  </si>
  <si>
    <t>①管理会計2.売上高へ転記
②管理会計2.その他原価へ転記</t>
  </si>
  <si>
    <t>（管理会計2）制作指図（進行基準）を作成・更新</t>
  </si>
  <si>
    <t>tb_PSA__tb_Create_MA_ProductionOrder_PoC_AutoFlow</t>
  </si>
  <si>
    <t>・オブジェクト 
配員 
・トリガー 
レコードが作成または更新された 
・エントリ条件（(1 OR 2) AND (3 OR 4) AND 5 AND (6 OR 7 OR 8 OR 9 OR 10 OR 11)） 
1.収益認識基準=進行基準
2.収益認識基準=原価回収基準
3.着手予定日 null False
4.着手日 null False
5.納品予定日 null False
6.進行基準売上予定金額 変更済み True
7.納品金額（税抜） 変更済み True
8.制作予算 変更済み True
9.着手予定日 変更済み True
10.着手日 変更済み True
11.納品予定日 変更済み True</t>
  </si>
  <si>
    <t>案件</t>
  </si>
  <si>
    <t>（管理会計2）案件に関する管理会計を再作成</t>
  </si>
  <si>
    <t>tb_PSA__tb_Recreate_Project_MA_AutoFlow</t>
  </si>
  <si>
    <t>・オブジェクト 
案件
・トリガー 
レコードが更新された 
・エントリ条件（すべての条件に一致） 
管理会計を再作成=True
ツバイソロック(締め)=False
締処理=False
無効=False
ツバイソロック(無効)=False</t>
  </si>
  <si>
    <t>案件に関する以下のオブジェクトの「管理会計を再作成」をTrueへ更新する。
・見積明細
・受注明細
・納品明細
・期間収益明細
・T＆M収益明細
・売上明細
・調達依頼明細
・発注明細
・検収明細
・期間費用明細
・T＆M費用明細
・仕入経費明細
・経費精算明細
・配員
・制作間接費配賦
・制作指図</t>
  </si>
  <si>
    <t>作成元オブジェクト</t>
  </si>
  <si>
    <t>以下のマイナスの金額
・発注明細.商品・サービス.費用認識の方法が「検収の場合」
発注明細.金額（税抜）
・発注明細.商品・サービス.費用認識の方法が「期間収益」の場合
発注明細.金額（税抜）を月割りした金額
・発注明細.商品・サービス.費用認識の方法が「T&amp;M」
発注明細.見込金額（税抜）/T&amp;M費用計上回数（月数）</t>
    <phoneticPr fontId="2"/>
  </si>
  <si>
    <t>調達依頼明細.商品・サービス.集計科目（購買・直接費）と、制作間接費配賦.制作指図.原価計算票.原価会計処理方法に応じて科目設定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</t>
  </si>
  <si>
    <t>集計科目と制作間接費配賦.制作指図.原価計算票.原価会計処理方法に応じて科目設定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
※【集計科目】
発注明細.購買原因マスタが空欄の場合は商品・サービス.集計科目（購買・直接費）
発注明細.購買原因マスタが空欄ではない場合、
　発注明細.購買原因マスタ.勘定科目マスタが空欄の場合は商品・サービス.集計科目（購買・直接費）
　発注明細.購買原因マスタ.勘定科目マスタが空欄ではない場合は購買原因マスタ.勘定科目マスタ.集計科目
　　未入力の場合は「未設定」</t>
  </si>
  <si>
    <t>集計科目と制作間接費配賦.制作指図.原価計算票.原価会計処理方法に応じて科目設定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
※【集計科目】
発注明細が空欄の場合は検収明細.商品・サービス.集計科目（購買・直接費）
発注明細が空欄ではない場合、
　発注明細.購買原因マスタが空欄の場合は、検収明細.商品・サービス.集計科目（購買・直接費）
　発注明細.購買原因マスタが空欄ではない場合、
　　発注明細.購買原因マスタ.勘定科目マスタが空欄の場合は、検収明細.商品・サービス.集計科目（購買・直接費）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</si>
  <si>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集計科目と制作間接費配賦.制作指図.原価計算票.原価会計処理方法に応じて科目設定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
※【集計科目】
発注明細が空欄の場合は期間費用明細.商品・サービス.集計科目（購買・直接費）
発注明細が空欄ではない場合、
　発注明細.購買原因マスタが空欄の場合は、期間費用明細.商品・サービス.集計科目（購買・直接費）
　発注明細.購買原因マスタが空欄ではない場合、
　　発注明細.購買原因マスタ.勘定科目マスタが空欄の場合は、期間費用明細.商品・サービス.集計科目（購買・直接費）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</si>
  <si>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集計科目と制作間接費配賦.制作指図.原価計算票.原価会計処理方法に応じて科目設定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
※【集計科目】
発注明細が空欄の場合はT&amp;M費用明細.商品・サービス.集計科目（購買・直接費）
発注明細が空欄ではない場合、
　発注明細.購買原因マスタが空欄の場合は、T&amp;M費用明細.商品・サービス.集計科目（購買・直接費）
　発注明細.購買原因マスタが空欄ではない場合、
　　発注明細.購買原因マスタ.勘定科目マスタが空欄の場合は、T&amp;M費用明細.商品・サービス.集計科目（購買・直接費）
　　発注明細.購買原因マスタ.勘定科目マスタが空欄ではない場合は発注明細.購買原因マスタ.勘定科目マスタ.集計科目
　　　未入力の場合は「未設定」</t>
  </si>
  <si>
    <t>集計科目と制作間接費配賦.制作指図.原価計算票.原価会計処理方法に応じて科目設定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
※【集計科目】
仕入経費明細.購買原因マスタが空欄の場合は商品・サービス.集計科目（購買・直接費）
仕入経費明細.購買原因マスタが空欄ではない場合、
　仕入経費明細.購買原因マスタ.勘定科目マスタが空欄の場合は商品・サービス.集計科目（購買・直接費）
　仕入経費明細.購買原因マスタ.勘定科目マスタが空欄ではない場合は購買原因マスタ.勘定科目マスタ.集計科目
　　未入力の場合は「未設定」</t>
  </si>
  <si>
    <t>経費精算明細.原因.勘定科目.集計科目と、制作間接費配賦.制作指図.原価計算票.原価会計処理方法に応じて科目設定
①集計科目が「(制)材料費」の場合 
・原価会計処理方法.未完成-借方-直接材料費 あるいは 未完成-貸方-直接材料費がNullの場合
管理会計2.未集計へ転記
・原価会計処理方法.未完成-借方-直接材料費=「資産」 かつ 未完成-貸方-直接材料費=「仕掛品たな卸高」の場合
管理会計2.資産、管理会計2.仕掛品たな卸高へ転記
・原価会計処理方法.未完成-借方-直接材料費=「資産」 かつ 未完成-貸方-直接材料費=「他勘定振替高」の場合
管理会計2.資産、管理会計2.他勘定振替高へ転記
②集計科目が「(制)外注費」あるいは「(制)経費」の場合
・原価会計処理方法.未完成-借方-直接経費 あるいは 未完成-貸方-直接経費がNullの場合
管理会計2.未集計へ転記
・原価会計処理方法.未完成-借方-直接経費=「資産」 かつ 未完成-貸方-直接経費=「仕掛品たな卸高」の場合
管理会計2.資産、管理会計2.仕掛品たな卸高へ転記
・原価会計処理方法.未完成-借方-直接経費=「資産」 かつ 未完成-貸方-直接経費=「他勘定振替高」の場合
管理会計2.資産、管理会計2.他勘定振替高へ転記
③上記以外の場合
管理会計2.未集計へ転記</t>
  </si>
  <si>
    <t>配員.制作指図.原価計算票.原価会計処理方法に応じて科目設定
・原価会計処理方法.未完成-借方-直接労務費 あるいは 未完成-貸方-直接労務費がNullの場合
管理会計2.未集計へ転記
・原価会計処理方法.未完成-借方-直接労務費=「資産」 かつ 未完成-貸方-直接労務費=「仕掛品たな卸高」の場合
管理会計2.資産、管理会計2.仕掛品たな卸高へ転記
・原価会計処理方法.未完成-借方-直接労務費=「資産」 かつ 未完成-貸方-直接労務費=「他勘定振替高」の場合
管理会計2.資産、管理会計2.他勘定振替高へ転記
・上記以外の場合
管理会計2.未設定へ転記</t>
  </si>
  <si>
    <t>配員.制作指図.原価計算票.原価会計処理方法に応じて科目設定
・原価会計処理方法.未完成-借方-直接労務費 あるいは 未完成-貸方-直接労務費がNullの場合
管理会計2.未集計へ転記
・原価会計処理方法.未完成-借方-直接労務費=「資産」 かつ 未完成-貸方-直接労務費=「仕掛品たな卸高」の場合
管理会計2.資産、管理会計2.仕掛品たな卸高へ転記
・原価会計処理方法.未完成-借方-直接労務費=「資産」 かつ 未完成-貸方-直接労務費=「他勘定振替高」の場合
管理会計2.資産、管理会計2.他勘定振替高へ転記
・上記以外の場合
管理会計2.未集計へ転記</t>
  </si>
  <si>
    <t>制作間接費配賦.制作指図.原価計算票.原価会計処理方法に応じて科目設定
・原価会計処理方法.未完成-借方-制作間接費 あるいは 未完成-貸方-制作間接費がNullの場合
管理会計2.未集計へ転記
・原価会計処理方法.未完成-借方-制作間接費=「資産」 かつ 未完成-貸方-制作間接費=「仕掛品たな卸高」の場合
管理会計2.資産、管理会計2.仕掛品たな卸高へ転記
・原価会計処理方法.未完成-借方-制作間接費=「資産」 かつ 未完成-貸方-制作間接費=「他勘定振替高」の場合
管理会計2.資産、管理会計2.他勘定振替高へ転記
・上記以外の場合
管理会計2.未集計へ転記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</si>
</sst>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rgb="FFFFFFFF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4" borderId="5" xfId="0" applyFont="1" applyFill="1" applyBorder="1" applyAlignment="1">
      <alignment horizontal="left" vertical="top" wrapText="1"/>
    </xf>
  </cellXfs>
  <cellStyles count="1">
    <cellStyle name="標準" xfId="0" builtinId="0"/>
  </cellStyles>
  <dxfs count="21"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游ゴシック"/>
        <family val="3"/>
        <charset val="128"/>
        <scheme val="minor"/>
      </font>
      <alignment horizontal="left" vertical="top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"/>
        <family val="3"/>
        <charset val="128"/>
        <scheme val="minor"/>
      </font>
      <fill>
        <patternFill patternType="solid">
          <fgColor indexed="64"/>
          <bgColor theme="3" tint="0.89999084444715716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 defaultTableStyle="TableStyleMedium2" defaultPivotStyle="PivotStyleLight16">
    <tableStyle name="管理会計2フロー一覧（完成版）-style" pivot="0" count="3" xr9:uid="{E2A92A79-1E9C-460C-81AC-CA52B4A2AE0A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6491081-DA71-4D51-AA37-F715FD21D96F}" name="Table_1" displayName="Table_1" ref="A1:M47" headerRowDxfId="17" dataDxfId="15" totalsRowDxfId="13" headerRowBorderDxfId="16" tableBorderDxfId="14">
  <autoFilter ref="A1:M47" xr:uid="{D6491081-DA71-4D51-AA37-F715FD21D96F}"/>
  <tableColumns count="13">
    <tableColumn id="1" xr3:uid="{C877C400-8902-445B-BCDA-EFEDF5659566}" name="No." dataDxfId="12"/>
    <tableColumn id="2" xr3:uid="{72D1C37A-8AAF-49D3-BBB4-7635C83E0AB7}" name="作成元オブジェクト" dataDxfId="11"/>
    <tableColumn id="3" xr3:uid="{3D749B55-5048-4D9A-876F-F3302315C387}" name="管理会計種別" dataDxfId="10"/>
    <tableColumn id="4" xr3:uid="{E2453A88-A49D-4D25-8C7C-1CDFB752A248}" name="集計区分" dataDxfId="9"/>
    <tableColumn id="5" xr3:uid="{25D80534-B5BE-4BBE-BAE0-54B08184B541}" name="仕掛・原価振替" dataDxfId="8"/>
    <tableColumn id="6" xr3:uid="{9EC5CAAB-C32C-4FC3-A25F-B54FE6CE8046}" name="会計計上日" dataDxfId="7"/>
    <tableColumn id="7" xr3:uid="{E974006E-17E6-4370-A206-E3A53387B956}" name="金額に使用する項目" dataDxfId="6"/>
    <tableColumn id="8" xr3:uid="{042EC2AF-AE74-4924-A2E7-A52F3A5D7CBE}" name="集計科目に使用する項目" dataDxfId="5"/>
    <tableColumn id="9" xr3:uid="{EB7FA872-90D6-4F09-97B1-67D1253EE403}" name="集計科目2に使用する項目" dataDxfId="4"/>
    <tableColumn id="10" xr3:uid="{E99026DE-F207-403E-AF21-2A36363BFB69}" name="作成元フロー名" dataDxfId="3"/>
    <tableColumn id="11" xr3:uid="{54F4B44F-A691-4930-9F6D-18912264369C}" name="作成元フローAPI参照名" dataDxfId="2"/>
    <tableColumn id="12" xr3:uid="{0FDDA677-9BA4-4B66-A2C7-0C851D2D8C04}" name="作成条件" dataDxfId="1"/>
    <tableColumn id="13" xr3:uid="{0A2DF20C-B6ED-4FB8-9A12-8F89B4ACF2F4}" name="その他処理" dataDxfId="0"/>
  </tableColumns>
  <tableStyleInfo name="管理会計2フロー一覧（完成版）-style" showFirstColumn="1" showLastColumn="1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AC1E-FD27-4256-B159-3235A5A4938C}">
  <dimension ref="A1:M47"/>
  <sheetViews>
    <sheetView tabSelected="1" zoomScaleNormal="100" workbookViewId="0"/>
  </sheetViews>
  <sheetFormatPr defaultColWidth="9" defaultRowHeight="16.5" x14ac:dyDescent="0.4"/>
  <cols>
    <col min="1" max="1" width="4" style="8" bestFit="1" customWidth="1"/>
    <col min="2" max="2" width="10.625" style="8" customWidth="1"/>
    <col min="3" max="3" width="11.25" style="8" customWidth="1"/>
    <col min="4" max="4" width="8.625" style="8" bestFit="1" customWidth="1"/>
    <col min="5" max="5" width="8" style="8" bestFit="1" customWidth="1"/>
    <col min="6" max="6" width="27.625" style="8" bestFit="1" customWidth="1"/>
    <col min="7" max="7" width="33" style="8" bestFit="1" customWidth="1"/>
    <col min="8" max="8" width="96.375" style="8" bestFit="1" customWidth="1"/>
    <col min="9" max="9" width="46.5" style="8" bestFit="1" customWidth="1"/>
    <col min="10" max="10" width="8.875" style="8" bestFit="1" customWidth="1"/>
    <col min="11" max="11" width="9" style="8"/>
    <col min="12" max="12" width="37.875" style="8" bestFit="1" customWidth="1"/>
    <col min="13" max="13" width="15" style="8" bestFit="1" customWidth="1"/>
    <col min="14" max="16384" width="9" style="8"/>
  </cols>
  <sheetData>
    <row r="1" spans="1:13" s="12" customFormat="1" ht="49.5" x14ac:dyDescent="0.4">
      <c r="A1" s="9" t="s">
        <v>0</v>
      </c>
      <c r="B1" s="10" t="s">
        <v>213</v>
      </c>
      <c r="C1" s="10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10" t="s">
        <v>10</v>
      </c>
      <c r="M1" s="11" t="s">
        <v>11</v>
      </c>
    </row>
    <row r="2" spans="1:13" ht="330" x14ac:dyDescent="0.4">
      <c r="A2" s="1">
        <f t="shared" ref="A2:A47" si="0">ROW()-1</f>
        <v>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2" t="s">
        <v>21</v>
      </c>
      <c r="L2" s="2" t="s">
        <v>22</v>
      </c>
      <c r="M2" s="3"/>
    </row>
    <row r="3" spans="1:13" ht="330" x14ac:dyDescent="0.4">
      <c r="A3" s="1">
        <f t="shared" si="0"/>
        <v>2</v>
      </c>
      <c r="B3" s="2" t="s">
        <v>12</v>
      </c>
      <c r="C3" s="2" t="s">
        <v>23</v>
      </c>
      <c r="D3" s="2" t="s">
        <v>14</v>
      </c>
      <c r="E3" s="2" t="s">
        <v>15</v>
      </c>
      <c r="F3" s="2" t="s">
        <v>24</v>
      </c>
      <c r="G3" s="2" t="s">
        <v>25</v>
      </c>
      <c r="H3" s="2" t="s">
        <v>26</v>
      </c>
      <c r="I3" s="2" t="s">
        <v>27</v>
      </c>
      <c r="J3" s="2" t="s">
        <v>20</v>
      </c>
      <c r="K3" s="2" t="s">
        <v>21</v>
      </c>
      <c r="L3" s="2" t="s">
        <v>28</v>
      </c>
      <c r="M3" s="3"/>
    </row>
    <row r="4" spans="1:13" ht="297" x14ac:dyDescent="0.4">
      <c r="A4" s="1">
        <f t="shared" si="0"/>
        <v>3</v>
      </c>
      <c r="B4" s="2" t="s">
        <v>29</v>
      </c>
      <c r="C4" s="2" t="s">
        <v>30</v>
      </c>
      <c r="D4" s="2" t="s">
        <v>14</v>
      </c>
      <c r="E4" s="2" t="s">
        <v>15</v>
      </c>
      <c r="F4" s="2" t="s">
        <v>31</v>
      </c>
      <c r="G4" s="2" t="s">
        <v>32</v>
      </c>
      <c r="H4" s="2" t="s">
        <v>33</v>
      </c>
      <c r="I4" s="2" t="s">
        <v>34</v>
      </c>
      <c r="J4" s="2" t="s">
        <v>35</v>
      </c>
      <c r="K4" s="2" t="s">
        <v>36</v>
      </c>
      <c r="L4" s="2" t="s">
        <v>37</v>
      </c>
      <c r="M4" s="3"/>
    </row>
    <row r="5" spans="1:13" ht="379.5" x14ac:dyDescent="0.4">
      <c r="A5" s="1">
        <f t="shared" si="0"/>
        <v>4</v>
      </c>
      <c r="B5" s="2" t="s">
        <v>29</v>
      </c>
      <c r="C5" s="2" t="s">
        <v>30</v>
      </c>
      <c r="D5" s="2" t="s">
        <v>14</v>
      </c>
      <c r="E5" s="2" t="s">
        <v>15</v>
      </c>
      <c r="F5" s="2" t="s">
        <v>31</v>
      </c>
      <c r="G5" s="2" t="s">
        <v>38</v>
      </c>
      <c r="H5" s="2" t="s">
        <v>33</v>
      </c>
      <c r="I5" s="2" t="s">
        <v>34</v>
      </c>
      <c r="J5" s="2" t="s">
        <v>39</v>
      </c>
      <c r="K5" s="2" t="s">
        <v>36</v>
      </c>
      <c r="L5" s="2" t="s">
        <v>40</v>
      </c>
      <c r="M5" s="3"/>
    </row>
    <row r="6" spans="1:13" ht="330" x14ac:dyDescent="0.4">
      <c r="A6" s="1">
        <f t="shared" si="0"/>
        <v>5</v>
      </c>
      <c r="B6" s="2" t="s">
        <v>41</v>
      </c>
      <c r="C6" s="2" t="s">
        <v>42</v>
      </c>
      <c r="D6" s="2" t="s">
        <v>14</v>
      </c>
      <c r="E6" s="2" t="s">
        <v>15</v>
      </c>
      <c r="F6" s="2" t="s">
        <v>43</v>
      </c>
      <c r="G6" s="2" t="s">
        <v>44</v>
      </c>
      <c r="H6" s="2" t="s">
        <v>45</v>
      </c>
      <c r="I6" s="2" t="s">
        <v>46</v>
      </c>
      <c r="J6" s="2" t="s">
        <v>47</v>
      </c>
      <c r="K6" s="2" t="s">
        <v>48</v>
      </c>
      <c r="L6" s="2" t="s">
        <v>49</v>
      </c>
      <c r="M6" s="3"/>
    </row>
    <row r="7" spans="1:13" ht="330" x14ac:dyDescent="0.4">
      <c r="A7" s="1">
        <f t="shared" si="0"/>
        <v>6</v>
      </c>
      <c r="B7" s="2" t="s">
        <v>50</v>
      </c>
      <c r="C7" s="2" t="s">
        <v>51</v>
      </c>
      <c r="D7" s="2" t="s">
        <v>14</v>
      </c>
      <c r="E7" s="2" t="s">
        <v>15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3"/>
    </row>
    <row r="8" spans="1:13" ht="330" x14ac:dyDescent="0.4">
      <c r="A8" s="1">
        <f t="shared" si="0"/>
        <v>7</v>
      </c>
      <c r="B8" s="2" t="s">
        <v>59</v>
      </c>
      <c r="C8" s="2" t="s">
        <v>60</v>
      </c>
      <c r="D8" s="2" t="s">
        <v>14</v>
      </c>
      <c r="E8" s="2" t="s">
        <v>15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3"/>
    </row>
    <row r="9" spans="1:13" ht="297" x14ac:dyDescent="0.4">
      <c r="A9" s="1">
        <f t="shared" si="0"/>
        <v>8</v>
      </c>
      <c r="B9" s="2" t="s">
        <v>68</v>
      </c>
      <c r="C9" s="2" t="s">
        <v>69</v>
      </c>
      <c r="D9" s="2" t="s">
        <v>70</v>
      </c>
      <c r="E9" s="2" t="s">
        <v>15</v>
      </c>
      <c r="F9" s="2" t="s">
        <v>71</v>
      </c>
      <c r="G9" s="2" t="s">
        <v>72</v>
      </c>
      <c r="H9" s="2" t="s">
        <v>73</v>
      </c>
      <c r="I9" s="2" t="s">
        <v>74</v>
      </c>
      <c r="J9" s="2" t="s">
        <v>75</v>
      </c>
      <c r="K9" s="2" t="s">
        <v>76</v>
      </c>
      <c r="L9" s="2" t="s">
        <v>77</v>
      </c>
      <c r="M9" s="3"/>
    </row>
    <row r="10" spans="1:13" ht="396" x14ac:dyDescent="0.4">
      <c r="A10" s="1">
        <f t="shared" si="0"/>
        <v>9</v>
      </c>
      <c r="B10" s="2" t="s">
        <v>78</v>
      </c>
      <c r="C10" s="2" t="s">
        <v>79</v>
      </c>
      <c r="D10" s="2" t="s">
        <v>14</v>
      </c>
      <c r="E10" s="2" t="s">
        <v>15</v>
      </c>
      <c r="F10" s="2" t="s">
        <v>80</v>
      </c>
      <c r="G10" s="2" t="s">
        <v>81</v>
      </c>
      <c r="H10" s="2" t="s">
        <v>82</v>
      </c>
      <c r="I10" s="2" t="s">
        <v>83</v>
      </c>
      <c r="J10" s="2" t="s">
        <v>84</v>
      </c>
      <c r="K10" s="2" t="s">
        <v>85</v>
      </c>
      <c r="L10" s="2" t="s">
        <v>86</v>
      </c>
      <c r="M10" s="3"/>
    </row>
    <row r="11" spans="1:13" ht="396" x14ac:dyDescent="0.4">
      <c r="A11" s="1">
        <f t="shared" si="0"/>
        <v>10</v>
      </c>
      <c r="B11" s="2" t="s">
        <v>78</v>
      </c>
      <c r="C11" s="2" t="s">
        <v>79</v>
      </c>
      <c r="D11" s="2" t="s">
        <v>14</v>
      </c>
      <c r="E11" s="2" t="s">
        <v>87</v>
      </c>
      <c r="F11" s="2" t="s">
        <v>88</v>
      </c>
      <c r="G11" s="2" t="s">
        <v>89</v>
      </c>
      <c r="H11" s="2" t="s">
        <v>215</v>
      </c>
      <c r="I11" s="2" t="s">
        <v>15</v>
      </c>
      <c r="J11" s="2" t="s">
        <v>84</v>
      </c>
      <c r="K11" s="2" t="s">
        <v>85</v>
      </c>
      <c r="L11" s="2" t="s">
        <v>90</v>
      </c>
      <c r="M11" s="3"/>
    </row>
    <row r="12" spans="1:13" ht="181.5" x14ac:dyDescent="0.4">
      <c r="A12" s="1">
        <f t="shared" si="0"/>
        <v>11</v>
      </c>
      <c r="B12" s="2" t="s">
        <v>78</v>
      </c>
      <c r="C12" s="2" t="s">
        <v>79</v>
      </c>
      <c r="D12" s="2" t="s">
        <v>14</v>
      </c>
      <c r="E12" s="2" t="s">
        <v>91</v>
      </c>
      <c r="F12" s="2" t="s">
        <v>92</v>
      </c>
      <c r="G12" s="2" t="s">
        <v>93</v>
      </c>
      <c r="H12" s="13" t="s">
        <v>94</v>
      </c>
      <c r="I12" s="2" t="s">
        <v>15</v>
      </c>
      <c r="J12" s="2" t="s">
        <v>84</v>
      </c>
      <c r="K12" s="2" t="s">
        <v>85</v>
      </c>
      <c r="L12" s="2" t="s">
        <v>90</v>
      </c>
      <c r="M12" s="3"/>
    </row>
    <row r="13" spans="1:13" ht="409.5" x14ac:dyDescent="0.4">
      <c r="A13" s="1">
        <f t="shared" si="0"/>
        <v>12</v>
      </c>
      <c r="B13" s="2" t="s">
        <v>95</v>
      </c>
      <c r="C13" s="2" t="s">
        <v>96</v>
      </c>
      <c r="D13" s="2" t="s">
        <v>14</v>
      </c>
      <c r="E13" s="2" t="s">
        <v>15</v>
      </c>
      <c r="F13" s="2" t="s">
        <v>97</v>
      </c>
      <c r="G13" s="2" t="s">
        <v>98</v>
      </c>
      <c r="H13" s="2" t="s">
        <v>99</v>
      </c>
      <c r="I13" s="2" t="s">
        <v>100</v>
      </c>
      <c r="J13" s="2" t="s">
        <v>101</v>
      </c>
      <c r="K13" s="2" t="s">
        <v>102</v>
      </c>
      <c r="L13" s="2" t="s">
        <v>103</v>
      </c>
      <c r="M13" s="3"/>
    </row>
    <row r="14" spans="1:13" ht="409.5" x14ac:dyDescent="0.4">
      <c r="A14" s="1">
        <f t="shared" si="0"/>
        <v>13</v>
      </c>
      <c r="B14" s="2" t="s">
        <v>95</v>
      </c>
      <c r="C14" s="2" t="s">
        <v>96</v>
      </c>
      <c r="D14" s="2" t="s">
        <v>14</v>
      </c>
      <c r="E14" s="2" t="s">
        <v>87</v>
      </c>
      <c r="F14" s="2" t="s">
        <v>97</v>
      </c>
      <c r="G14" s="2" t="s">
        <v>214</v>
      </c>
      <c r="H14" s="2" t="s">
        <v>216</v>
      </c>
      <c r="I14" s="2" t="s">
        <v>15</v>
      </c>
      <c r="J14" s="2" t="s">
        <v>101</v>
      </c>
      <c r="K14" s="2" t="s">
        <v>102</v>
      </c>
      <c r="L14" s="2" t="s">
        <v>104</v>
      </c>
      <c r="M14" s="3"/>
    </row>
    <row r="15" spans="1:13" ht="198" x14ac:dyDescent="0.4">
      <c r="A15" s="1">
        <f t="shared" si="0"/>
        <v>14</v>
      </c>
      <c r="B15" s="2" t="s">
        <v>95</v>
      </c>
      <c r="C15" s="2" t="s">
        <v>96</v>
      </c>
      <c r="D15" s="2" t="s">
        <v>14</v>
      </c>
      <c r="E15" s="2" t="s">
        <v>91</v>
      </c>
      <c r="F15" s="2" t="s">
        <v>105</v>
      </c>
      <c r="G15" s="2" t="s">
        <v>93</v>
      </c>
      <c r="H15" s="7" t="s">
        <v>94</v>
      </c>
      <c r="I15" s="2" t="s">
        <v>15</v>
      </c>
      <c r="J15" s="2" t="s">
        <v>101</v>
      </c>
      <c r="K15" s="2" t="s">
        <v>102</v>
      </c>
      <c r="L15" s="2" t="s">
        <v>104</v>
      </c>
      <c r="M15" s="3"/>
    </row>
    <row r="16" spans="1:13" ht="409.5" x14ac:dyDescent="0.4">
      <c r="A16" s="1">
        <f t="shared" si="0"/>
        <v>15</v>
      </c>
      <c r="B16" s="2" t="s">
        <v>106</v>
      </c>
      <c r="C16" s="2" t="s">
        <v>107</v>
      </c>
      <c r="D16" s="2" t="s">
        <v>14</v>
      </c>
      <c r="E16" s="2" t="s">
        <v>15</v>
      </c>
      <c r="F16" s="2" t="s">
        <v>108</v>
      </c>
      <c r="G16" s="2" t="s">
        <v>109</v>
      </c>
      <c r="H16" s="2" t="s">
        <v>110</v>
      </c>
      <c r="I16" s="2" t="s">
        <v>111</v>
      </c>
      <c r="J16" s="2" t="s">
        <v>112</v>
      </c>
      <c r="K16" s="2" t="s">
        <v>113</v>
      </c>
      <c r="L16" s="2" t="s">
        <v>114</v>
      </c>
      <c r="M16" s="3"/>
    </row>
    <row r="17" spans="1:13" ht="409.5" x14ac:dyDescent="0.4">
      <c r="A17" s="1">
        <f t="shared" si="0"/>
        <v>16</v>
      </c>
      <c r="B17" s="2" t="s">
        <v>106</v>
      </c>
      <c r="C17" s="2" t="s">
        <v>107</v>
      </c>
      <c r="D17" s="2" t="s">
        <v>14</v>
      </c>
      <c r="E17" s="2" t="s">
        <v>87</v>
      </c>
      <c r="F17" s="2" t="s">
        <v>108</v>
      </c>
      <c r="G17" s="2" t="s">
        <v>115</v>
      </c>
      <c r="H17" s="2" t="s">
        <v>217</v>
      </c>
      <c r="I17" s="2" t="s">
        <v>15</v>
      </c>
      <c r="J17" s="2" t="s">
        <v>112</v>
      </c>
      <c r="K17" s="2" t="s">
        <v>113</v>
      </c>
      <c r="L17" s="2" t="s">
        <v>116</v>
      </c>
      <c r="M17" s="3"/>
    </row>
    <row r="18" spans="1:13" ht="198" x14ac:dyDescent="0.4">
      <c r="A18" s="1">
        <f t="shared" si="0"/>
        <v>17</v>
      </c>
      <c r="B18" s="2" t="s">
        <v>106</v>
      </c>
      <c r="C18" s="2" t="s">
        <v>107</v>
      </c>
      <c r="D18" s="2" t="s">
        <v>14</v>
      </c>
      <c r="E18" s="2" t="s">
        <v>91</v>
      </c>
      <c r="F18" s="2" t="s">
        <v>117</v>
      </c>
      <c r="G18" s="2" t="s">
        <v>93</v>
      </c>
      <c r="H18" s="13" t="s">
        <v>94</v>
      </c>
      <c r="I18" s="2" t="s">
        <v>15</v>
      </c>
      <c r="J18" s="2" t="s">
        <v>112</v>
      </c>
      <c r="K18" s="2" t="s">
        <v>113</v>
      </c>
      <c r="L18" s="2" t="s">
        <v>116</v>
      </c>
      <c r="M18" s="3"/>
    </row>
    <row r="19" spans="1:13" ht="409.5" x14ac:dyDescent="0.4">
      <c r="A19" s="1">
        <f t="shared" si="0"/>
        <v>18</v>
      </c>
      <c r="B19" s="2" t="s">
        <v>118</v>
      </c>
      <c r="C19" s="2" t="s">
        <v>119</v>
      </c>
      <c r="D19" s="2" t="s">
        <v>14</v>
      </c>
      <c r="E19" s="2" t="s">
        <v>15</v>
      </c>
      <c r="F19" s="2" t="s">
        <v>120</v>
      </c>
      <c r="G19" s="2" t="s">
        <v>121</v>
      </c>
      <c r="H19" s="2" t="s">
        <v>122</v>
      </c>
      <c r="I19" s="2" t="s">
        <v>123</v>
      </c>
      <c r="J19" s="2" t="s">
        <v>124</v>
      </c>
      <c r="K19" s="2" t="s">
        <v>125</v>
      </c>
      <c r="L19" s="2" t="s">
        <v>126</v>
      </c>
      <c r="M19" s="3"/>
    </row>
    <row r="20" spans="1:13" ht="409.5" x14ac:dyDescent="0.4">
      <c r="A20" s="1">
        <f t="shared" si="0"/>
        <v>19</v>
      </c>
      <c r="B20" s="2" t="s">
        <v>118</v>
      </c>
      <c r="C20" s="2" t="s">
        <v>119</v>
      </c>
      <c r="D20" s="2" t="s">
        <v>14</v>
      </c>
      <c r="E20" s="2" t="s">
        <v>87</v>
      </c>
      <c r="F20" s="2" t="s">
        <v>120</v>
      </c>
      <c r="G20" s="2" t="s">
        <v>127</v>
      </c>
      <c r="H20" s="2" t="s">
        <v>218</v>
      </c>
      <c r="I20" s="2" t="s">
        <v>15</v>
      </c>
      <c r="J20" s="2" t="s">
        <v>124</v>
      </c>
      <c r="K20" s="2" t="s">
        <v>125</v>
      </c>
      <c r="L20" s="2" t="s">
        <v>128</v>
      </c>
      <c r="M20" s="3"/>
    </row>
    <row r="21" spans="1:13" ht="198" x14ac:dyDescent="0.4">
      <c r="A21" s="1">
        <f t="shared" si="0"/>
        <v>20</v>
      </c>
      <c r="B21" s="2" t="s">
        <v>118</v>
      </c>
      <c r="C21" s="2" t="s">
        <v>119</v>
      </c>
      <c r="D21" s="2" t="s">
        <v>14</v>
      </c>
      <c r="E21" s="2" t="s">
        <v>91</v>
      </c>
      <c r="F21" s="2" t="s">
        <v>129</v>
      </c>
      <c r="G21" s="2" t="s">
        <v>93</v>
      </c>
      <c r="H21" s="7" t="s">
        <v>94</v>
      </c>
      <c r="I21" s="2" t="s">
        <v>15</v>
      </c>
      <c r="J21" s="2" t="s">
        <v>124</v>
      </c>
      <c r="K21" s="2" t="s">
        <v>125</v>
      </c>
      <c r="L21" s="2" t="s">
        <v>128</v>
      </c>
      <c r="M21" s="3"/>
    </row>
    <row r="22" spans="1:13" ht="409.5" x14ac:dyDescent="0.4">
      <c r="A22" s="1">
        <f t="shared" si="0"/>
        <v>21</v>
      </c>
      <c r="B22" s="2" t="s">
        <v>130</v>
      </c>
      <c r="C22" s="2" t="s">
        <v>131</v>
      </c>
      <c r="D22" s="2" t="s">
        <v>14</v>
      </c>
      <c r="E22" s="2" t="s">
        <v>15</v>
      </c>
      <c r="F22" s="2" t="s">
        <v>132</v>
      </c>
      <c r="G22" s="2" t="s">
        <v>133</v>
      </c>
      <c r="H22" s="2" t="s">
        <v>134</v>
      </c>
      <c r="I22" s="2" t="s">
        <v>135</v>
      </c>
      <c r="J22" s="2" t="s">
        <v>136</v>
      </c>
      <c r="K22" s="2" t="s">
        <v>137</v>
      </c>
      <c r="L22" s="2" t="s">
        <v>138</v>
      </c>
      <c r="M22" s="3"/>
    </row>
    <row r="23" spans="1:13" ht="409.5" x14ac:dyDescent="0.4">
      <c r="A23" s="1">
        <f t="shared" si="0"/>
        <v>22</v>
      </c>
      <c r="B23" s="2" t="s">
        <v>130</v>
      </c>
      <c r="C23" s="2" t="s">
        <v>131</v>
      </c>
      <c r="D23" s="2" t="s">
        <v>14</v>
      </c>
      <c r="E23" s="2" t="s">
        <v>87</v>
      </c>
      <c r="F23" s="2" t="s">
        <v>132</v>
      </c>
      <c r="G23" s="2" t="s">
        <v>139</v>
      </c>
      <c r="H23" s="2" t="s">
        <v>219</v>
      </c>
      <c r="I23" s="2" t="s">
        <v>15</v>
      </c>
      <c r="J23" s="2" t="s">
        <v>136</v>
      </c>
      <c r="K23" s="2" t="s">
        <v>137</v>
      </c>
      <c r="L23" s="2" t="s">
        <v>140</v>
      </c>
      <c r="M23" s="3"/>
    </row>
    <row r="24" spans="1:13" ht="198" x14ac:dyDescent="0.4">
      <c r="A24" s="1">
        <f t="shared" si="0"/>
        <v>23</v>
      </c>
      <c r="B24" s="2" t="s">
        <v>130</v>
      </c>
      <c r="C24" s="2" t="s">
        <v>131</v>
      </c>
      <c r="D24" s="2" t="s">
        <v>14</v>
      </c>
      <c r="E24" s="2" t="s">
        <v>91</v>
      </c>
      <c r="F24" s="2" t="s">
        <v>141</v>
      </c>
      <c r="G24" s="2" t="s">
        <v>93</v>
      </c>
      <c r="H24" s="13" t="s">
        <v>94</v>
      </c>
      <c r="I24" s="2" t="s">
        <v>15</v>
      </c>
      <c r="J24" s="2" t="s">
        <v>136</v>
      </c>
      <c r="K24" s="2" t="s">
        <v>137</v>
      </c>
      <c r="L24" s="2" t="s">
        <v>140</v>
      </c>
      <c r="M24" s="3"/>
    </row>
    <row r="25" spans="1:13" ht="409.5" x14ac:dyDescent="0.4">
      <c r="A25" s="1">
        <f t="shared" si="0"/>
        <v>24</v>
      </c>
      <c r="B25" s="2" t="s">
        <v>142</v>
      </c>
      <c r="C25" s="2" t="s">
        <v>143</v>
      </c>
      <c r="D25" s="2" t="s">
        <v>70</v>
      </c>
      <c r="E25" s="2" t="s">
        <v>15</v>
      </c>
      <c r="F25" s="2" t="s">
        <v>144</v>
      </c>
      <c r="G25" s="2" t="s">
        <v>145</v>
      </c>
      <c r="H25" s="2" t="s">
        <v>146</v>
      </c>
      <c r="I25" s="2" t="s">
        <v>147</v>
      </c>
      <c r="J25" s="2" t="s">
        <v>148</v>
      </c>
      <c r="K25" s="2" t="s">
        <v>149</v>
      </c>
      <c r="L25" s="2" t="s">
        <v>150</v>
      </c>
      <c r="M25" s="3"/>
    </row>
    <row r="26" spans="1:13" ht="409.5" x14ac:dyDescent="0.4">
      <c r="A26" s="1">
        <f t="shared" si="0"/>
        <v>25</v>
      </c>
      <c r="B26" s="2" t="s">
        <v>142</v>
      </c>
      <c r="C26" s="2" t="s">
        <v>143</v>
      </c>
      <c r="D26" s="2" t="s">
        <v>70</v>
      </c>
      <c r="E26" s="2" t="s">
        <v>87</v>
      </c>
      <c r="F26" s="2" t="s">
        <v>144</v>
      </c>
      <c r="G26" s="2" t="s">
        <v>151</v>
      </c>
      <c r="H26" s="2" t="s">
        <v>220</v>
      </c>
      <c r="I26" s="2" t="s">
        <v>15</v>
      </c>
      <c r="J26" s="2" t="s">
        <v>148</v>
      </c>
      <c r="K26" s="2" t="s">
        <v>102</v>
      </c>
      <c r="L26" s="2" t="s">
        <v>152</v>
      </c>
      <c r="M26" s="3"/>
    </row>
    <row r="27" spans="1:13" ht="198" x14ac:dyDescent="0.4">
      <c r="A27" s="1">
        <f t="shared" si="0"/>
        <v>26</v>
      </c>
      <c r="B27" s="2" t="s">
        <v>142</v>
      </c>
      <c r="C27" s="2" t="s">
        <v>143</v>
      </c>
      <c r="D27" s="2" t="s">
        <v>70</v>
      </c>
      <c r="E27" s="2" t="s">
        <v>91</v>
      </c>
      <c r="F27" s="2" t="s">
        <v>153</v>
      </c>
      <c r="G27" s="2" t="s">
        <v>93</v>
      </c>
      <c r="H27" s="7" t="s">
        <v>94</v>
      </c>
      <c r="I27" s="2" t="s">
        <v>15</v>
      </c>
      <c r="J27" s="2" t="s">
        <v>148</v>
      </c>
      <c r="K27" s="2" t="s">
        <v>102</v>
      </c>
      <c r="L27" s="2" t="s">
        <v>152</v>
      </c>
      <c r="M27" s="3"/>
    </row>
    <row r="28" spans="1:13" ht="396" x14ac:dyDescent="0.4">
      <c r="A28" s="1">
        <f t="shared" si="0"/>
        <v>27</v>
      </c>
      <c r="B28" s="2" t="s">
        <v>154</v>
      </c>
      <c r="C28" s="2" t="s">
        <v>155</v>
      </c>
      <c r="D28" s="2" t="s">
        <v>14</v>
      </c>
      <c r="E28" s="2" t="s">
        <v>15</v>
      </c>
      <c r="F28" s="2" t="s">
        <v>156</v>
      </c>
      <c r="G28" s="2" t="s">
        <v>157</v>
      </c>
      <c r="H28" s="2" t="s">
        <v>158</v>
      </c>
      <c r="I28" s="2" t="s">
        <v>159</v>
      </c>
      <c r="J28" s="2" t="s">
        <v>160</v>
      </c>
      <c r="K28" s="2" t="s">
        <v>161</v>
      </c>
      <c r="L28" s="2" t="s">
        <v>162</v>
      </c>
      <c r="M28" s="3"/>
    </row>
    <row r="29" spans="1:13" ht="379.5" x14ac:dyDescent="0.4">
      <c r="A29" s="1">
        <f t="shared" si="0"/>
        <v>28</v>
      </c>
      <c r="B29" s="2" t="s">
        <v>154</v>
      </c>
      <c r="C29" s="2" t="s">
        <v>155</v>
      </c>
      <c r="D29" s="2" t="s">
        <v>14</v>
      </c>
      <c r="E29" s="2" t="s">
        <v>87</v>
      </c>
      <c r="F29" s="2" t="s">
        <v>156</v>
      </c>
      <c r="G29" s="2" t="s">
        <v>163</v>
      </c>
      <c r="H29" s="2" t="s">
        <v>221</v>
      </c>
      <c r="I29" s="2" t="s">
        <v>15</v>
      </c>
      <c r="J29" s="2" t="s">
        <v>160</v>
      </c>
      <c r="K29" s="2" t="s">
        <v>161</v>
      </c>
      <c r="L29" s="2" t="s">
        <v>164</v>
      </c>
      <c r="M29" s="3"/>
    </row>
    <row r="30" spans="1:13" ht="247.5" x14ac:dyDescent="0.4">
      <c r="A30" s="1">
        <f t="shared" si="0"/>
        <v>29</v>
      </c>
      <c r="B30" s="2" t="s">
        <v>154</v>
      </c>
      <c r="C30" s="2" t="s">
        <v>155</v>
      </c>
      <c r="D30" s="2" t="s">
        <v>14</v>
      </c>
      <c r="E30" s="2" t="s">
        <v>91</v>
      </c>
      <c r="F30" s="2" t="s">
        <v>165</v>
      </c>
      <c r="G30" s="2" t="s">
        <v>93</v>
      </c>
      <c r="H30" s="13" t="s">
        <v>94</v>
      </c>
      <c r="I30" s="2" t="s">
        <v>15</v>
      </c>
      <c r="J30" s="2" t="s">
        <v>160</v>
      </c>
      <c r="K30" s="2" t="s">
        <v>161</v>
      </c>
      <c r="L30" s="2" t="s">
        <v>164</v>
      </c>
      <c r="M30" s="3"/>
    </row>
    <row r="31" spans="1:13" ht="396" x14ac:dyDescent="0.4">
      <c r="A31" s="1">
        <f t="shared" si="0"/>
        <v>30</v>
      </c>
      <c r="B31" s="2" t="s">
        <v>154</v>
      </c>
      <c r="C31" s="2" t="s">
        <v>166</v>
      </c>
      <c r="D31" s="2" t="s">
        <v>70</v>
      </c>
      <c r="E31" s="2" t="s">
        <v>15</v>
      </c>
      <c r="F31" s="2" t="s">
        <v>156</v>
      </c>
      <c r="G31" s="2" t="s">
        <v>157</v>
      </c>
      <c r="H31" s="2" t="s">
        <v>158</v>
      </c>
      <c r="I31" s="2" t="s">
        <v>159</v>
      </c>
      <c r="J31" s="2" t="s">
        <v>160</v>
      </c>
      <c r="K31" s="2" t="s">
        <v>161</v>
      </c>
      <c r="L31" s="2" t="s">
        <v>167</v>
      </c>
      <c r="M31" s="3"/>
    </row>
    <row r="32" spans="1:13" ht="379.5" x14ac:dyDescent="0.4">
      <c r="A32" s="1">
        <f t="shared" si="0"/>
        <v>31</v>
      </c>
      <c r="B32" s="2" t="s">
        <v>154</v>
      </c>
      <c r="C32" s="2" t="s">
        <v>166</v>
      </c>
      <c r="D32" s="2" t="s">
        <v>70</v>
      </c>
      <c r="E32" s="2" t="s">
        <v>87</v>
      </c>
      <c r="F32" s="2" t="s">
        <v>156</v>
      </c>
      <c r="G32" s="2" t="s">
        <v>163</v>
      </c>
      <c r="H32" s="2" t="s">
        <v>221</v>
      </c>
      <c r="I32" s="2" t="s">
        <v>15</v>
      </c>
      <c r="J32" s="2" t="s">
        <v>160</v>
      </c>
      <c r="K32" s="2" t="s">
        <v>161</v>
      </c>
      <c r="L32" s="2" t="s">
        <v>164</v>
      </c>
      <c r="M32" s="3"/>
    </row>
    <row r="33" spans="1:13" ht="247.5" x14ac:dyDescent="0.4">
      <c r="A33" s="1">
        <f t="shared" si="0"/>
        <v>32</v>
      </c>
      <c r="B33" s="2" t="s">
        <v>154</v>
      </c>
      <c r="C33" s="2" t="s">
        <v>166</v>
      </c>
      <c r="D33" s="2" t="s">
        <v>70</v>
      </c>
      <c r="E33" s="2" t="s">
        <v>91</v>
      </c>
      <c r="F33" s="2" t="s">
        <v>165</v>
      </c>
      <c r="G33" s="2" t="s">
        <v>93</v>
      </c>
      <c r="H33" s="7" t="s">
        <v>94</v>
      </c>
      <c r="I33" s="2" t="s">
        <v>15</v>
      </c>
      <c r="J33" s="2" t="s">
        <v>160</v>
      </c>
      <c r="K33" s="2" t="s">
        <v>161</v>
      </c>
      <c r="L33" s="2" t="s">
        <v>164</v>
      </c>
      <c r="M33" s="3"/>
    </row>
    <row r="34" spans="1:13" ht="198" x14ac:dyDescent="0.4">
      <c r="A34" s="1">
        <f t="shared" si="0"/>
        <v>33</v>
      </c>
      <c r="B34" s="2" t="s">
        <v>168</v>
      </c>
      <c r="C34" s="2" t="s">
        <v>169</v>
      </c>
      <c r="D34" s="2" t="s">
        <v>14</v>
      </c>
      <c r="E34" s="2" t="s">
        <v>15</v>
      </c>
      <c r="F34" s="2" t="s">
        <v>170</v>
      </c>
      <c r="G34" s="2" t="s">
        <v>171</v>
      </c>
      <c r="H34" s="2" t="s">
        <v>172</v>
      </c>
      <c r="I34" s="2" t="s">
        <v>15</v>
      </c>
      <c r="J34" s="2" t="s">
        <v>173</v>
      </c>
      <c r="K34" s="2" t="s">
        <v>174</v>
      </c>
      <c r="L34" s="2" t="s">
        <v>175</v>
      </c>
      <c r="M34" s="3"/>
    </row>
    <row r="35" spans="1:13" ht="247.5" x14ac:dyDescent="0.4">
      <c r="A35" s="1">
        <f t="shared" si="0"/>
        <v>34</v>
      </c>
      <c r="B35" s="2" t="s">
        <v>168</v>
      </c>
      <c r="C35" s="2" t="s">
        <v>169</v>
      </c>
      <c r="D35" s="2" t="s">
        <v>14</v>
      </c>
      <c r="E35" s="2" t="s">
        <v>87</v>
      </c>
      <c r="F35" s="2" t="s">
        <v>170</v>
      </c>
      <c r="G35" s="2" t="s">
        <v>176</v>
      </c>
      <c r="H35" s="2" t="s">
        <v>222</v>
      </c>
      <c r="I35" s="2" t="s">
        <v>15</v>
      </c>
      <c r="J35" s="2" t="s">
        <v>173</v>
      </c>
      <c r="K35" s="2" t="s">
        <v>174</v>
      </c>
      <c r="L35" s="2" t="s">
        <v>177</v>
      </c>
      <c r="M35" s="3"/>
    </row>
    <row r="36" spans="1:13" ht="247.5" x14ac:dyDescent="0.4">
      <c r="A36" s="1">
        <f t="shared" si="0"/>
        <v>35</v>
      </c>
      <c r="B36" s="2" t="s">
        <v>168</v>
      </c>
      <c r="C36" s="2" t="s">
        <v>169</v>
      </c>
      <c r="D36" s="2" t="s">
        <v>14</v>
      </c>
      <c r="E36" s="2" t="s">
        <v>91</v>
      </c>
      <c r="F36" s="2" t="s">
        <v>178</v>
      </c>
      <c r="G36" s="2" t="s">
        <v>93</v>
      </c>
      <c r="H36" s="13" t="s">
        <v>94</v>
      </c>
      <c r="I36" s="2" t="s">
        <v>15</v>
      </c>
      <c r="J36" s="2" t="s">
        <v>173</v>
      </c>
      <c r="K36" s="2" t="s">
        <v>174</v>
      </c>
      <c r="L36" s="2" t="s">
        <v>177</v>
      </c>
      <c r="M36" s="3"/>
    </row>
    <row r="37" spans="1:13" ht="198" x14ac:dyDescent="0.4">
      <c r="A37" s="1">
        <f t="shared" si="0"/>
        <v>36</v>
      </c>
      <c r="B37" s="2" t="s">
        <v>168</v>
      </c>
      <c r="C37" s="2" t="s">
        <v>179</v>
      </c>
      <c r="D37" s="2" t="s">
        <v>70</v>
      </c>
      <c r="E37" s="2" t="s">
        <v>15</v>
      </c>
      <c r="F37" s="2" t="s">
        <v>170</v>
      </c>
      <c r="G37" s="2" t="s">
        <v>180</v>
      </c>
      <c r="H37" s="2" t="s">
        <v>172</v>
      </c>
      <c r="I37" s="2" t="s">
        <v>15</v>
      </c>
      <c r="J37" s="2" t="s">
        <v>173</v>
      </c>
      <c r="K37" s="2" t="s">
        <v>174</v>
      </c>
      <c r="L37" s="2" t="s">
        <v>181</v>
      </c>
      <c r="M37" s="3"/>
    </row>
    <row r="38" spans="1:13" ht="247.5" x14ac:dyDescent="0.4">
      <c r="A38" s="1">
        <f t="shared" si="0"/>
        <v>37</v>
      </c>
      <c r="B38" s="2" t="s">
        <v>168</v>
      </c>
      <c r="C38" s="2" t="s">
        <v>179</v>
      </c>
      <c r="D38" s="2" t="s">
        <v>70</v>
      </c>
      <c r="E38" s="2" t="s">
        <v>87</v>
      </c>
      <c r="F38" s="2" t="s">
        <v>170</v>
      </c>
      <c r="G38" s="2" t="s">
        <v>176</v>
      </c>
      <c r="H38" s="2" t="s">
        <v>223</v>
      </c>
      <c r="I38" s="2" t="s">
        <v>15</v>
      </c>
      <c r="J38" s="2" t="s">
        <v>173</v>
      </c>
      <c r="K38" s="2" t="s">
        <v>174</v>
      </c>
      <c r="L38" s="2" t="s">
        <v>182</v>
      </c>
      <c r="M38" s="3"/>
    </row>
    <row r="39" spans="1:13" ht="247.5" x14ac:dyDescent="0.4">
      <c r="A39" s="1">
        <f t="shared" si="0"/>
        <v>38</v>
      </c>
      <c r="B39" s="2" t="s">
        <v>168</v>
      </c>
      <c r="C39" s="2" t="s">
        <v>179</v>
      </c>
      <c r="D39" s="2" t="s">
        <v>70</v>
      </c>
      <c r="E39" s="2" t="s">
        <v>91</v>
      </c>
      <c r="F39" s="2" t="s">
        <v>183</v>
      </c>
      <c r="G39" s="2" t="s">
        <v>93</v>
      </c>
      <c r="H39" s="7" t="s">
        <v>94</v>
      </c>
      <c r="I39" s="2" t="s">
        <v>15</v>
      </c>
      <c r="J39" s="2" t="s">
        <v>173</v>
      </c>
      <c r="K39" s="2" t="s">
        <v>174</v>
      </c>
      <c r="L39" s="2" t="s">
        <v>182</v>
      </c>
      <c r="M39" s="3"/>
    </row>
    <row r="40" spans="1:13" ht="198" x14ac:dyDescent="0.4">
      <c r="A40" s="1">
        <f t="shared" si="0"/>
        <v>39</v>
      </c>
      <c r="B40" s="2" t="s">
        <v>184</v>
      </c>
      <c r="C40" s="2" t="s">
        <v>185</v>
      </c>
      <c r="D40" s="2" t="s">
        <v>14</v>
      </c>
      <c r="E40" s="2" t="s">
        <v>15</v>
      </c>
      <c r="F40" s="2" t="s">
        <v>186</v>
      </c>
      <c r="G40" s="2" t="s">
        <v>187</v>
      </c>
      <c r="H40" s="2" t="s">
        <v>188</v>
      </c>
      <c r="I40" s="2" t="s">
        <v>15</v>
      </c>
      <c r="J40" s="2" t="s">
        <v>189</v>
      </c>
      <c r="K40" s="2" t="s">
        <v>190</v>
      </c>
      <c r="L40" s="2" t="s">
        <v>191</v>
      </c>
      <c r="M40" s="3"/>
    </row>
    <row r="41" spans="1:13" ht="247.5" x14ac:dyDescent="0.4">
      <c r="A41" s="1">
        <f t="shared" si="0"/>
        <v>40</v>
      </c>
      <c r="B41" s="2" t="s">
        <v>184</v>
      </c>
      <c r="C41" s="2" t="s">
        <v>185</v>
      </c>
      <c r="D41" s="2" t="s">
        <v>14</v>
      </c>
      <c r="E41" s="2" t="s">
        <v>87</v>
      </c>
      <c r="F41" s="2" t="s">
        <v>186</v>
      </c>
      <c r="G41" s="2" t="s">
        <v>187</v>
      </c>
      <c r="H41" s="2" t="s">
        <v>224</v>
      </c>
      <c r="I41" s="2" t="s">
        <v>15</v>
      </c>
      <c r="J41" s="2" t="s">
        <v>189</v>
      </c>
      <c r="K41" s="2" t="s">
        <v>190</v>
      </c>
      <c r="L41" s="2" t="s">
        <v>192</v>
      </c>
      <c r="M41" s="3"/>
    </row>
    <row r="42" spans="1:13" ht="247.5" x14ac:dyDescent="0.4">
      <c r="A42" s="1">
        <f t="shared" si="0"/>
        <v>41</v>
      </c>
      <c r="B42" s="2" t="s">
        <v>184</v>
      </c>
      <c r="C42" s="2" t="s">
        <v>185</v>
      </c>
      <c r="D42" s="2" t="s">
        <v>14</v>
      </c>
      <c r="E42" s="2" t="s">
        <v>91</v>
      </c>
      <c r="F42" s="2" t="s">
        <v>193</v>
      </c>
      <c r="G42" s="2" t="s">
        <v>93</v>
      </c>
      <c r="H42" s="13" t="s">
        <v>94</v>
      </c>
      <c r="I42" s="2" t="s">
        <v>15</v>
      </c>
      <c r="J42" s="2" t="s">
        <v>189</v>
      </c>
      <c r="K42" s="2" t="s">
        <v>190</v>
      </c>
      <c r="L42" s="2" t="s">
        <v>192</v>
      </c>
      <c r="M42" s="3"/>
    </row>
    <row r="43" spans="1:13" ht="198" x14ac:dyDescent="0.4">
      <c r="A43" s="1">
        <f t="shared" si="0"/>
        <v>42</v>
      </c>
      <c r="B43" s="2" t="s">
        <v>184</v>
      </c>
      <c r="C43" s="2" t="s">
        <v>194</v>
      </c>
      <c r="D43" s="2" t="s">
        <v>70</v>
      </c>
      <c r="E43" s="2" t="s">
        <v>15</v>
      </c>
      <c r="F43" s="2" t="s">
        <v>186</v>
      </c>
      <c r="G43" s="2" t="s">
        <v>195</v>
      </c>
      <c r="H43" s="2" t="s">
        <v>188</v>
      </c>
      <c r="I43" s="2" t="s">
        <v>15</v>
      </c>
      <c r="J43" s="2" t="s">
        <v>189</v>
      </c>
      <c r="K43" s="2" t="s">
        <v>190</v>
      </c>
      <c r="L43" s="2" t="s">
        <v>196</v>
      </c>
      <c r="M43" s="3"/>
    </row>
    <row r="44" spans="1:13" ht="247.5" x14ac:dyDescent="0.4">
      <c r="A44" s="1">
        <f t="shared" si="0"/>
        <v>43</v>
      </c>
      <c r="B44" s="2" t="s">
        <v>184</v>
      </c>
      <c r="C44" s="2" t="s">
        <v>194</v>
      </c>
      <c r="D44" s="2" t="s">
        <v>70</v>
      </c>
      <c r="E44" s="2" t="s">
        <v>87</v>
      </c>
      <c r="F44" s="2" t="s">
        <v>186</v>
      </c>
      <c r="G44" s="2" t="s">
        <v>195</v>
      </c>
      <c r="H44" s="2" t="s">
        <v>224</v>
      </c>
      <c r="I44" s="2" t="s">
        <v>15</v>
      </c>
      <c r="J44" s="2" t="s">
        <v>189</v>
      </c>
      <c r="K44" s="2" t="s">
        <v>190</v>
      </c>
      <c r="L44" s="2" t="s">
        <v>197</v>
      </c>
      <c r="M44" s="3"/>
    </row>
    <row r="45" spans="1:13" ht="247.5" x14ac:dyDescent="0.4">
      <c r="A45" s="1">
        <f t="shared" si="0"/>
        <v>44</v>
      </c>
      <c r="B45" s="2" t="s">
        <v>184</v>
      </c>
      <c r="C45" s="2" t="s">
        <v>194</v>
      </c>
      <c r="D45" s="2" t="s">
        <v>70</v>
      </c>
      <c r="E45" s="2" t="s">
        <v>91</v>
      </c>
      <c r="F45" s="2" t="s">
        <v>198</v>
      </c>
      <c r="G45" s="2" t="s">
        <v>93</v>
      </c>
      <c r="H45" s="7" t="s">
        <v>94</v>
      </c>
      <c r="I45" s="2" t="s">
        <v>15</v>
      </c>
      <c r="J45" s="2" t="s">
        <v>189</v>
      </c>
      <c r="K45" s="2" t="s">
        <v>190</v>
      </c>
      <c r="L45" s="2" t="s">
        <v>197</v>
      </c>
      <c r="M45" s="3"/>
    </row>
    <row r="46" spans="1:13" ht="379.5" x14ac:dyDescent="0.4">
      <c r="A46" s="1">
        <f t="shared" si="0"/>
        <v>45</v>
      </c>
      <c r="B46" s="2" t="s">
        <v>199</v>
      </c>
      <c r="C46" s="2" t="s">
        <v>200</v>
      </c>
      <c r="D46" s="2" t="s">
        <v>201</v>
      </c>
      <c r="E46" s="2" t="s">
        <v>15</v>
      </c>
      <c r="F46" s="2" t="s">
        <v>202</v>
      </c>
      <c r="G46" s="2" t="s">
        <v>203</v>
      </c>
      <c r="H46" s="2" t="s">
        <v>204</v>
      </c>
      <c r="I46" s="2" t="s">
        <v>15</v>
      </c>
      <c r="J46" s="2" t="s">
        <v>205</v>
      </c>
      <c r="K46" s="2" t="s">
        <v>206</v>
      </c>
      <c r="L46" s="2" t="s">
        <v>207</v>
      </c>
      <c r="M46" s="3"/>
    </row>
    <row r="47" spans="1:13" ht="346.5" x14ac:dyDescent="0.4">
      <c r="A47" s="4">
        <f t="shared" si="0"/>
        <v>46</v>
      </c>
      <c r="B47" s="5" t="s">
        <v>208</v>
      </c>
      <c r="C47" s="5" t="s">
        <v>15</v>
      </c>
      <c r="D47" s="5" t="s">
        <v>15</v>
      </c>
      <c r="E47" s="5" t="s">
        <v>15</v>
      </c>
      <c r="F47" s="5" t="s">
        <v>15</v>
      </c>
      <c r="G47" s="5" t="s">
        <v>15</v>
      </c>
      <c r="H47" s="5" t="s">
        <v>15</v>
      </c>
      <c r="I47" s="5" t="s">
        <v>15</v>
      </c>
      <c r="J47" s="5" t="s">
        <v>209</v>
      </c>
      <c r="K47" s="5" t="s">
        <v>210</v>
      </c>
      <c r="L47" s="5" t="s">
        <v>211</v>
      </c>
      <c r="M47" s="6" t="s">
        <v>212</v>
      </c>
    </row>
  </sheetData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太郎 ツバイソ</dc:creator>
  <cp:lastModifiedBy>川口 美千代</cp:lastModifiedBy>
  <dcterms:created xsi:type="dcterms:W3CDTF">2024-04-19T10:13:14Z</dcterms:created>
  <dcterms:modified xsi:type="dcterms:W3CDTF">2024-10-04T01:50:55Z</dcterms:modified>
</cp:coreProperties>
</file>